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свод" sheetId="1" r:id="rId1"/>
    <sheet name="свод (2)" sheetId="2" r:id="rId2"/>
    <sheet name="разд.1" sheetId="3" r:id="rId3"/>
    <sheet name="разд.2" sheetId="4" r:id="rId4"/>
    <sheet name="разд.3" sheetId="5" r:id="rId5"/>
  </sheets>
  <definedNames>
    <definedName name="_xlnm._FilterDatabase" localSheetId="1" hidden="1">'свод (2)'!$A$162:$F$217</definedName>
    <definedName name="_xlnm.Print_Area" localSheetId="2">'разд.1'!$A$1:$F$1006</definedName>
    <definedName name="_xlnm.Print_Area" localSheetId="3">'разд.2'!$A$1:$F$853</definedName>
    <definedName name="_xlnm.Print_Area" localSheetId="4">'разд.3'!$A$1:$F$802</definedName>
  </definedNames>
  <calcPr fullCalcOnLoad="1"/>
</workbook>
</file>

<file path=xl/sharedStrings.xml><?xml version="1.0" encoding="utf-8"?>
<sst xmlns="http://schemas.openxmlformats.org/spreadsheetml/2006/main" count="5895" uniqueCount="478">
  <si>
    <t>  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</si>
  <si>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</si>
  <si>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  О НАЛОГОВОЙ БАЗЕ И СТРУКТУРЕ НАЧИСЛЕНИЙ</t>
  </si>
  <si>
    <t>                                            ПО МЕСТНЫМ НАЛОГАМ</t>
  </si>
  <si>
    <t>                                                         за 2013 год</t>
  </si>
  <si>
    <t>                                                                            Форма № 5-МН</t>
  </si>
  <si>
    <t>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</si>
  <si>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</si>
  <si>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Годовая</t>
  </si>
  <si>
    <t>Республика, край, область,</t>
  </si>
  <si>
    <t>автономное образование, район, город</t>
  </si>
  <si>
    <t>Управление ФНС России по Чувашской Республике</t>
  </si>
  <si>
    <t>Налоговый орган 2100</t>
  </si>
  <si>
    <t>Показатели</t>
  </si>
  <si>
    <t>Код строки</t>
  </si>
  <si>
    <t>А</t>
  </si>
  <si>
    <t>Б</t>
  </si>
  <si>
    <t>Раздел I. Отчет о налоговой базе и структуре начислений</t>
  </si>
  <si>
    <t>               по земельному налогу по юридическим лицам</t>
  </si>
  <si>
    <t>Значение показателя</t>
  </si>
  <si>
    <t>1</t>
  </si>
  <si>
    <t>1. Количество налогоплательщиков, единиц</t>
  </si>
  <si>
    <t>1100</t>
  </si>
  <si>
    <t>в том числе:</t>
  </si>
  <si>
    <t>которыми исчислен налог и не применяющих налоговые льготы</t>
  </si>
  <si>
    <t>1110</t>
  </si>
  <si>
    <t>применяющих налоговые льготы</t>
  </si>
  <si>
    <t>1120</t>
  </si>
  <si>
    <t>из них:</t>
  </si>
  <si>
    <t>льготы, установленные ст.395 НК РФ</t>
  </si>
  <si>
    <t>1130</t>
  </si>
  <si>
    <t>в том числе по кодам льгот: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</si>
  <si>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</si>
  <si>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</si>
  <si>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</si>
  <si>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</si>
  <si>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</si>
  <si>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</si>
  <si>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</si>
  <si>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</si>
  <si>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</si>
  <si>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</si>
  <si>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</si>
  <si>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</si>
  <si>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</si>
  <si>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</si>
  <si>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</si>
  <si>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</si>
  <si>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</si>
  <si>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</si>
  <si>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</si>
  <si>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</si>
  <si>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</si>
  <si>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</si>
  <si>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льготы, предоставляемые в соответствии со ст.7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</si>
  <si>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</si>
  <si>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</si>
  <si>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1160</t>
  </si>
  <si>
    <t>3022100</t>
  </si>
  <si>
    <t>1161</t>
  </si>
  <si>
    <t>3022200</t>
  </si>
  <si>
    <t>1162</t>
  </si>
  <si>
    <t>3022300</t>
  </si>
  <si>
    <t>1163</t>
  </si>
  <si>
    <t>3022400</t>
  </si>
  <si>
    <t>1164</t>
  </si>
  <si>
    <t>3022500</t>
  </si>
  <si>
    <t>1165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</si>
  <si>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 и Санкт-Петербурга)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</si>
  <si>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</si>
  <si>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</si>
  <si>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</si>
  <si>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</si>
  <si>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</si>
  <si>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</si>
  <si>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</si>
  <si>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 - 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 - 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</si>
  <si>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</si>
  <si>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</si>
  <si>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</si>
  <si>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</si>
  <si>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</si>
  <si>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</si>
  <si>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</si>
  <si>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стоимость)</t>
  </si>
  <si>
    <t>1400</t>
  </si>
  <si>
    <t>5. Налоговая база (кадастровая стоимость с учетом льгот)</t>
  </si>
  <si>
    <t>1500</t>
  </si>
  <si>
    <t>6. Сумма налога, подлежащая уплате в бюджет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</si>
  <si>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</si>
  <si>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</si>
  <si>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</si>
  <si>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</si>
  <si>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</si>
  <si>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</si>
  <si>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</t>
  </si>
  <si>
    <t>1700</t>
  </si>
  <si>
    <t>льгот, установленных ст.395 НК РФ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</si>
  <si>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</si>
  <si>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</si>
  <si>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</si>
  <si>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</si>
  <si>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</si>
  <si>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</si>
  <si>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</si>
  <si>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</si>
  <si>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</si>
  <si>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</si>
  <si>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</si>
  <si>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</si>
  <si>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льгот, предоставляемых в соответствии со ст.7 НК РФ международными договорами Российской Федерации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</si>
  <si>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</si>
  <si>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</si>
  <si>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1740</t>
  </si>
  <si>
    <t>1741</t>
  </si>
  <si>
    <t>1742</t>
  </si>
  <si>
    <t>1743</t>
  </si>
  <si>
    <t>1744</t>
  </si>
  <si>
    <t>1745</t>
  </si>
  <si>
    <t>8. Контрольная сумма</t>
  </si>
  <si>
    <t>1800</t>
  </si>
  <si>
    <t>Раздел II. Отчет о налоговой базе и структуре начислений</t>
  </si>
  <si>
    <t>                по земельному налогу по физическим лицам</t>
  </si>
  <si>
    <t>1. Количество налогоплательщиков, учтенных в базе данных налоговых органов, единиц</t>
  </si>
  <si>
    <t>2100</t>
  </si>
  <si>
    <t>которым исчислен налог и не предоставлены налоговые льготы</t>
  </si>
  <si>
    <t>2110</t>
  </si>
  <si>
    <t>которым предоставлены налоговые льготы</t>
  </si>
  <si>
    <t>2120</t>
  </si>
  <si>
    <t>льготы, установленные п.5 ст.391 НК РФ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</si>
  <si>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</si>
  <si>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</si>
  <si>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</si>
  <si>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</si>
  <si>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</si>
  <si>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</si>
  <si>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</si>
  <si>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</si>
  <si>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</si>
  <si>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</si>
  <si>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</si>
  <si>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</si>
  <si>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</si>
  <si>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</si>
  <si>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</si>
  <si>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</si>
  <si>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2140</t>
  </si>
  <si>
    <t>льготы, установленные в соответствии со ст.7 НК РФ международными договорами Российской Федерации</t>
  </si>
  <si>
    <t>2150</t>
  </si>
  <si>
    <t>2160</t>
  </si>
  <si>
    <t>2161</t>
  </si>
  <si>
    <t>2162</t>
  </si>
  <si>
    <t>2163</t>
  </si>
  <si>
    <t>2164</t>
  </si>
  <si>
    <t>2165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</si>
  <si>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 и Санкт-Петербурга) в размере 0%</t>
  </si>
  <si>
    <t>2170</t>
  </si>
  <si>
    <t>2200</t>
  </si>
  <si>
    <t>3. Количество земельных участков, по которым предъявлен налог к уплате, единиц</t>
  </si>
  <si>
    <t>2300</t>
  </si>
  <si>
    <t>2301</t>
  </si>
  <si>
    <t>2302</t>
  </si>
  <si>
    <t>2303</t>
  </si>
  <si>
    <t>2304</t>
  </si>
  <si>
    <t>4. Кадастровая стоимость</t>
  </si>
  <si>
    <t>2400</t>
  </si>
  <si>
    <t>5. Сумма налога, подлежащая уплате в бюджет</t>
  </si>
  <si>
    <t>2500</t>
  </si>
  <si>
    <t>2501</t>
  </si>
  <si>
    <t>2502</t>
  </si>
  <si>
    <t>2503</t>
  </si>
  <si>
    <t>2504</t>
  </si>
  <si>
    <t>6. Сумма налога, не поступившая в бюджет в связи с предоставлением налогоплательщикам льгот по налогу</t>
  </si>
  <si>
    <t>2600</t>
  </si>
  <si>
    <t>льгот, установленных п.5 ст.391 НК РФ</t>
  </si>
  <si>
    <t>2610</t>
  </si>
  <si>
    <t>2611</t>
  </si>
  <si>
    <t>2612</t>
  </si>
  <si>
    <t>2613</t>
  </si>
  <si>
    <t>2614</t>
  </si>
  <si>
    <t>2615</t>
  </si>
  <si>
    <t>2616</t>
  </si>
  <si>
    <t>2617</t>
  </si>
  <si>
    <t>льгот, установленных п.7 ст.395 НК РФ</t>
  </si>
  <si>
    <t>2620</t>
  </si>
  <si>
    <t>льгот, установленных в соответствии со ст.7 НК РФ международными договорами Российской Федерации</t>
  </si>
  <si>
    <t>2630</t>
  </si>
  <si>
    <t>2640</t>
  </si>
  <si>
    <t>2641</t>
  </si>
  <si>
    <t>2642</t>
  </si>
  <si>
    <t>2643</t>
  </si>
  <si>
    <t>2644</t>
  </si>
  <si>
    <t>2645</t>
  </si>
  <si>
    <t>7. Контрольная сумма</t>
  </si>
  <si>
    <t>2700</t>
  </si>
  <si>
    <t>Раздел III. Отчет о налоговой базе и структуре начислений</t>
  </si>
  <si>
    <t>                 по налогу на имущество физических лиц</t>
  </si>
  <si>
    <t>3100</t>
  </si>
  <si>
    <t>3110</t>
  </si>
  <si>
    <t>3120</t>
  </si>
  <si>
    <t>льготы, установленные федеральным законодательством</t>
  </si>
  <si>
    <t>3130</t>
  </si>
  <si>
    <t>3010301</t>
  </si>
  <si>
    <t>3131</t>
  </si>
  <si>
    <t>3010302</t>
  </si>
  <si>
    <t>3132</t>
  </si>
  <si>
    <t>3010303</t>
  </si>
  <si>
    <t>3133</t>
  </si>
  <si>
    <t>3010304</t>
  </si>
  <si>
    <t>3134</t>
  </si>
  <si>
    <t>3010310</t>
  </si>
  <si>
    <t>3135</t>
  </si>
  <si>
    <t>3010350</t>
  </si>
  <si>
    <t>3136</t>
  </si>
  <si>
    <t>3010361</t>
  </si>
  <si>
    <t>3137</t>
  </si>
  <si>
    <t>3010362</t>
  </si>
  <si>
    <t>3138</t>
  </si>
  <si>
    <t>3010381</t>
  </si>
  <si>
    <t>3139</t>
  </si>
  <si>
    <t>3010382</t>
  </si>
  <si>
    <t>3140</t>
  </si>
  <si>
    <t>3010383</t>
  </si>
  <si>
    <t>3141</t>
  </si>
  <si>
    <t>3010384</t>
  </si>
  <si>
    <t>3142</t>
  </si>
  <si>
    <t>3010385</t>
  </si>
  <si>
    <t>3143</t>
  </si>
  <si>
    <t>льготы, установленные нормативными правовыми актами представительных органов местного самоуправления (законами городов федерального значения Москвы и Санкт-Петербурга)</t>
  </si>
  <si>
    <t>3150</t>
  </si>
  <si>
    <t>которым не исчислен налог к уплате в связи с применением налогоплательщиком специальных налоговых режимов</t>
  </si>
  <si>
    <t>3160</t>
  </si>
  <si>
    <t>2. Количество строений, помещений и сооружений, учтенных в базе данных налоговых органов, единиц</t>
  </si>
  <si>
    <t>3200</t>
  </si>
  <si>
    <t>объектов жилищного фонда</t>
  </si>
  <si>
    <t>3210</t>
  </si>
  <si>
    <t>3. Количество строений, помещений и сооружений, по которым налог предъявлен к уплате, единиц</t>
  </si>
  <si>
    <t>3300</t>
  </si>
  <si>
    <t>по объектам жилищного фонда</t>
  </si>
  <si>
    <t>3310</t>
  </si>
  <si>
    <t>с инвентаризационной стоимостью до 300 000 рублей (включительно)</t>
  </si>
  <si>
    <t>3320</t>
  </si>
  <si>
    <t>с инвентаризационной стоимостью свыше 300 000 рублей до 500 000 рублей (включительно)</t>
  </si>
  <si>
    <t>3330</t>
  </si>
  <si>
    <t>с инвентаризационной стоимостью свыше 500 000 рублей</t>
  </si>
  <si>
    <t>3340</t>
  </si>
  <si>
    <t>4. Общая инвентаризационная стоимость строений, помещений и сооружений, по которым предъявлен налог к уплате</t>
  </si>
  <si>
    <t>3400</t>
  </si>
  <si>
    <t>3500</t>
  </si>
  <si>
    <t>3510</t>
  </si>
  <si>
    <t>6. Сумма налога, не поступившая в бюджет в связи с предоставлением налогоплательщикам льгот</t>
  </si>
  <si>
    <t>3600</t>
  </si>
  <si>
    <t>льгот, установленных федеральным законодательством Российской Федерации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</si>
  <si>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</si>
  <si>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</si>
  <si>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</si>
  <si>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</si>
  <si>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</si>
  <si>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</si>
  <si>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</si>
  <si>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</si>
  <si>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</si>
  <si>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</si>
  <si>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</si>
  <si>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</si>
  <si>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</si>
  <si>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</si>
  <si>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льгот, установленных нормативными правовыми актами представительных органов местного самоуправления (законами городов федерального значения Москвы и Санкт-Петербурга)</t>
  </si>
  <si>
    <t>3630</t>
  </si>
  <si>
    <t>в связи с применением налогоплательщиками специальных налоговых режимов</t>
  </si>
  <si>
    <t>3640</t>
  </si>
  <si>
    <t>3700</t>
  </si>
  <si>
    <t>10:32;26.06.2014</t>
  </si>
  <si>
    <t>Руководитель налогового органа ________________Никина Ольга Михайловна  </t>
  </si>
  <si>
    <t>Ф.И.О.    исполнителя   Иванов Д. А.</t>
  </si>
  <si>
    <t>телефон исполнителя   (8352) 30-28-15</t>
  </si>
  <si>
    <t>[SUF]</t>
  </si>
  <si>
    <t>Всего</t>
  </si>
  <si>
    <t>mri8</t>
  </si>
  <si>
    <t>МЕЖРАЙОННАЯ ИНСПЕКЦИЯ ФНС РОССИИ №8 ПО ЧУВАШСКОЙ РЕСПУБЛИКЕ</t>
  </si>
  <si>
    <t>mri7</t>
  </si>
  <si>
    <t>МЕЖРАЙОННАЯ ИНСПЕКЦИЯ ФНС РОССИИ №7 ПО ЧУВАШСКОЙ РЕСПУБЛИКЕ</t>
  </si>
  <si>
    <t>mri5</t>
  </si>
  <si>
    <t>МЕЖРАЙОННАЯ ИНСПЕКЦИЯ ФНС РОССИИ №5 ПО ЧУВАШСКОЙ РЕСПУБЛИКЕ</t>
  </si>
  <si>
    <t>mri4</t>
  </si>
  <si>
    <t>МЕЖРАЙОННАЯ ИНСПЕКЦИЯ ФНС РОССИИ №4 ПО ЧУВАШСКОЙ РЕСПУБЛИКЕ</t>
  </si>
  <si>
    <t>mri3</t>
  </si>
  <si>
    <t>МЕЖРАЙОННАЯ ИНСПЕКЦИЯ ФНС РОССИИ №3 ПО ЧУВАШСКОЙ РЕСПУБЛИКЕ</t>
  </si>
  <si>
    <t>mri2</t>
  </si>
  <si>
    <t>МЕЖРАЙОННАЯ ИНСПЕКЦИЯ ФНС РОССИИ №2 ПО ЧУВАШСКОЙ РЕСПУБЛИКЕ</t>
  </si>
  <si>
    <t>mri1</t>
  </si>
  <si>
    <t>МЕЖРАЙОННАЯ ИНСПЕКЦИЯ ФНС РОССИИ №1 ПО ЧУВАШСКОЙ РЕСПУБЛИКЕ</t>
  </si>
  <si>
    <t>Инспекция ФНС России по г.Чебоксары</t>
  </si>
  <si>
    <t>2124</t>
  </si>
  <si>
    <t>Инспекция ФНС России по г.Новочебоксарску Чувашской Республики</t>
  </si>
  <si>
    <t>код</t>
  </si>
  <si>
    <t>-</t>
  </si>
  <si>
    <t>Разрез по строке</t>
  </si>
  <si>
    <t>1745 - 3022500</t>
  </si>
  <si>
    <t>1744 - 3022400</t>
  </si>
  <si>
    <t>1743 - 3022300</t>
  </si>
  <si>
    <t>1742 - 3022200</t>
  </si>
  <si>
    <t>1741 - 3022100</t>
  </si>
  <si>
    <t>1740 - 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</si>
  <si>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1730 - льгот, предоставляемых в соответствии со ст.7 НК РФ международными договорами Российской Федерации</t>
  </si>
  <si>
    <t>1721 - 3021196</t>
  </si>
  <si>
    <t>1720 - 3021195</t>
  </si>
  <si>
    <t>1719 - 3021194</t>
  </si>
  <si>
    <t>1718 - 3021192</t>
  </si>
  <si>
    <t>1717 - 3021191</t>
  </si>
  <si>
    <t>1716 - 3021190</t>
  </si>
  <si>
    <t>1715 - 3021180</t>
  </si>
  <si>
    <t>1714 - 3021170</t>
  </si>
  <si>
    <t>1713 - 3021160</t>
  </si>
  <si>
    <t>1712 - 3021120</t>
  </si>
  <si>
    <t>1711 - 3021110</t>
  </si>
  <si>
    <t>1710 - льгот, установленных ст.395 НК РФ</t>
  </si>
  <si>
    <t>1700 - 7. Сумма налога, не поступившая в бюджет в связи с предоставлением налогоплательщикам льгот по налогу</t>
  </si>
  <si>
    <t>1605 - в отношении прочих земельных участков</t>
  </si>
  <si>
    <t>1604 - 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</si>
  <si>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1603 - 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</si>
  <si>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1602 - в отношении земельных участков, занятых жилищным фондом и объектами инженерной инфраструктуры жилищно - 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 - коммунального комплекса) или приобретенных (предоставленных) для жилищного строительства</t>
  </si>
  <si>
    <t>1601 - 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</si>
  <si>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1600 - 6. Сумма налога, подлежащая уплате в бюджет</t>
  </si>
  <si>
    <t>1500 - 5. Налоговая база (кадастровая стоимость с учетом льгот)</t>
  </si>
  <si>
    <t>1400 - 4. Налоговая база (кадастровая стоимость)</t>
  </si>
  <si>
    <t>1305 - в отношении прочих земельных участков</t>
  </si>
  <si>
    <t>1304 - 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</si>
  <si>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1303 - 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</si>
  <si>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1302 - в отношении земельных участков, занятых жилищным фондом и объектами инженерной инфраструктуры жилищно - 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 - коммунального комплекса) или приобретенных (предоставленных) для жилищного строительства</t>
  </si>
  <si>
    <t>1301 - 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</si>
  <si>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1300 - 3. Количество земельных участков, в отношении которых налогоплательщиками исчислен земельный налог к уплате, единиц</t>
  </si>
  <si>
    <t>1200 - 2. Количество земельных участков, учтенных в базе данных налоговых органов, единиц</t>
  </si>
  <si>
    <t>1170 - 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 и Санкт-Петербурга) в размере 0%</t>
  </si>
  <si>
    <t>1165 - 3022500</t>
  </si>
  <si>
    <t>1164 - 3022400</t>
  </si>
  <si>
    <t>1163 - 3022300</t>
  </si>
  <si>
    <t>1162 - 3022200</t>
  </si>
  <si>
    <t>1161 - 3022100</t>
  </si>
  <si>
    <t>1160 - 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</si>
  <si>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1150 - льготы, предоставляемые в соответствии со ст.7 НК РФ международными договорами Российской Федерации</t>
  </si>
  <si>
    <t>1141 - 3021196</t>
  </si>
  <si>
    <t>1140 - 3021195</t>
  </si>
  <si>
    <t>1139 - 3021194</t>
  </si>
  <si>
    <t>1138 - 3021192</t>
  </si>
  <si>
    <t>1137 - 3021191</t>
  </si>
  <si>
    <t>1136 - 3021190</t>
  </si>
  <si>
    <t>1135 - 3021180</t>
  </si>
  <si>
    <t>1134 - 3021170</t>
  </si>
  <si>
    <t>1133 - 3021160</t>
  </si>
  <si>
    <t>1132 - 3021120</t>
  </si>
  <si>
    <t>1131 - 3021110</t>
  </si>
  <si>
    <t>1130 - льготы, установленные ст.395 НК РФ</t>
  </si>
  <si>
    <t>1120 - применяющих налоговые льготы</t>
  </si>
  <si>
    <t>1110 - которыми исчислен налог и не применяющих налоговые льготы</t>
  </si>
  <si>
    <t>1100 - 1. Количество налогоплательщиков, единиц</t>
  </si>
  <si>
    <t>2645 - 3022500</t>
  </si>
  <si>
    <t>2644 - 3022400</t>
  </si>
  <si>
    <t>2643 - 3022300</t>
  </si>
  <si>
    <t>2642 - 3022200</t>
  </si>
  <si>
    <t>2641 - 3022100</t>
  </si>
  <si>
    <t>2640 - 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</si>
  <si>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2630 - льгот, установленных в соответствии со ст.7 НК РФ международными договорами Российской Федерации</t>
  </si>
  <si>
    <t>2620 - льгот, установленных п.7 ст.395 НК РФ</t>
  </si>
  <si>
    <t>2617 - 3021270</t>
  </si>
  <si>
    <t>2616 - 3021260</t>
  </si>
  <si>
    <t>2615 - 3021250</t>
  </si>
  <si>
    <t>2614 - 3021240</t>
  </si>
  <si>
    <t>2613 - 3021230</t>
  </si>
  <si>
    <t>2612 - 3021220</t>
  </si>
  <si>
    <t>2611 - 3021210</t>
  </si>
  <si>
    <t>2610 - льгот, установленных п.5 ст.391 НК РФ</t>
  </si>
  <si>
    <t>2600 - 6. Сумма налога, не поступившая в бюджет в связи с предоставлением налогоплательщикам льгот по налогу</t>
  </si>
  <si>
    <t>2504 - в отношении прочих земельных участков</t>
  </si>
  <si>
    <t>2503 - 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</si>
  <si>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2502 - в отношении земельных участков, занятых жилищным фондом и объектами инженерной инфраструктуры жилищно - 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 - коммунального комплекса) или приобретенных (предоставленных) для жилищного строительства</t>
  </si>
  <si>
    <t>2501 - 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</si>
  <si>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2500 - 5. Сумма налога, подлежащая уплате в бюджет</t>
  </si>
  <si>
    <t>2400 - 4. Кадастровая стоимость</t>
  </si>
  <si>
    <t>2304 - в отношении прочих земельных участков</t>
  </si>
  <si>
    <t>2303 - 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</si>
  <si>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2302 - в отношении земельных участков, занятых жилищным фондом и объектами инженерной инфраструктуры жилищно - 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 - коммунального комплекса) или приобретенных (предоставленных) для жилищного строительства</t>
  </si>
  <si>
    <t>2301 - 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</si>
  <si>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2300 - 3. Количество земельных участков, по которым предъявлен налог к уплате, единиц</t>
  </si>
  <si>
    <t>2200 - 2. Количество земельных участков, учтенных в базе данных налоговых органов, единиц</t>
  </si>
  <si>
    <t>2170 - 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 и Санкт-Петербурга) в размере 0%</t>
  </si>
  <si>
    <t>2165 - 3022500</t>
  </si>
  <si>
    <t>2164 - 3022400</t>
  </si>
  <si>
    <t>2163 - 3022300</t>
  </si>
  <si>
    <t>2162 - 3022200</t>
  </si>
  <si>
    <t>2161 - 3022100</t>
  </si>
  <si>
    <t>2160 - 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</si>
  <si>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2150 - льготы, установленные в соответствии со ст.7 НК РФ международными договорами Российской Федерации</t>
  </si>
  <si>
    <t>2140 - льготы, установленные п.7 ст.395 НК РФ</t>
  </si>
  <si>
    <t>2137 - 3021270</t>
  </si>
  <si>
    <t>2136 - 3021260</t>
  </si>
  <si>
    <t>2135 - 3021250</t>
  </si>
  <si>
    <t>2134 - 3021240</t>
  </si>
  <si>
    <t>2133 - 3021230</t>
  </si>
  <si>
    <t>2132 - 3021220</t>
  </si>
  <si>
    <t>2131 - 3021210</t>
  </si>
  <si>
    <t>2130 - льготы, установленные п.5 ст.391 НК РФ</t>
  </si>
  <si>
    <t>2120 - которым предоставлены налоговые льготы</t>
  </si>
  <si>
    <t>2110 - которым исчислен налог и не предоставлены налоговые льготы</t>
  </si>
  <si>
    <t>2100 - 1. Количество налогоплательщиков, учтенных в базе данных налоговых органов, единиц</t>
  </si>
  <si>
    <t>3640 - в связи с применением налогоплательщиками специальных налоговых режимов</t>
  </si>
  <si>
    <t>3630 - льгот, установленных нормативными правовыми актами представительных органов местного самоуправления (законами городов федерального значения Москвы и Санкт-Петербурга)</t>
  </si>
  <si>
    <t>3623 - 3010385</t>
  </si>
  <si>
    <t>3622 - 3010384</t>
  </si>
  <si>
    <t>3621 - 3010383</t>
  </si>
  <si>
    <t>3620 - 3010382</t>
  </si>
  <si>
    <t>3619 - 3010381</t>
  </si>
  <si>
    <t>3618 - 3010362</t>
  </si>
  <si>
    <t>3617 - 3010361</t>
  </si>
  <si>
    <t>3616 - 3010350</t>
  </si>
  <si>
    <t>3615 - 3010310</t>
  </si>
  <si>
    <t>3614 - 3010304</t>
  </si>
  <si>
    <t>3613 - 3010303</t>
  </si>
  <si>
    <t>3612 - 3010302</t>
  </si>
  <si>
    <t>3611 - 3010301</t>
  </si>
  <si>
    <t>3610 - льгот, установленных федеральным законодательством Российской Федерации</t>
  </si>
  <si>
    <t>3600 - 6. Сумма налога, не поступившая в бюджет в связи с предоставлением налогоплательщикам льгот</t>
  </si>
  <si>
    <t>3510 - по объектам жилищного фонда</t>
  </si>
  <si>
    <t>3500 - 5. Сумма налога, подлежащая уплате в бюджет</t>
  </si>
  <si>
    <t>3400 - 4. Общая инвентаризационная стоимость строений, помещений и сооружений, по которым предъявлен налог к уплате</t>
  </si>
  <si>
    <t>3340 - с инвентаризационной стоимостью свыше 500 000 рублей</t>
  </si>
  <si>
    <t>3330 - с инвентаризационной стоимостью свыше 300 000 рублей до 500 000 рублей (включительно)</t>
  </si>
  <si>
    <t>3320 - с инвентаризационной стоимостью до 300 000 рублей (включительно)</t>
  </si>
  <si>
    <t>3310 - по объектам жилищного фонда</t>
  </si>
  <si>
    <t>3300 - 3. Количество строений, помещений и сооружений, по которым налог предъявлен к уплате, единиц</t>
  </si>
  <si>
    <t>3210 - объектов жилищного фонда</t>
  </si>
  <si>
    <t>3200 - 2. Количество строений, помещений и сооружений, учтенных в базе данных налоговых органов, единиц</t>
  </si>
  <si>
    <t>3160 - которым не исчислен налог к уплате в связи с применением налогоплательщиком специальных налоговых режимов</t>
  </si>
  <si>
    <t>3150 - льготы, установленные нормативными правовыми актами представительных органов местного самоуправления (законами городов федерального значения Москвы и Санкт-Петербурга)</t>
  </si>
  <si>
    <t>3143 - 3010385</t>
  </si>
  <si>
    <t>3142 - 3010384</t>
  </si>
  <si>
    <t>3141 - 3010383</t>
  </si>
  <si>
    <t>3140 - 3010382</t>
  </si>
  <si>
    <t>3139 - 3010381</t>
  </si>
  <si>
    <t>3138 - 3010362</t>
  </si>
  <si>
    <t>3137 - 3010361</t>
  </si>
  <si>
    <t>3136 - 3010350</t>
  </si>
  <si>
    <t>3135 - 3010310</t>
  </si>
  <si>
    <t>3134 - 3010304</t>
  </si>
  <si>
    <t>3133 - 3010303</t>
  </si>
  <si>
    <t>3132 - 3010302</t>
  </si>
  <si>
    <t>3131 - 3010301</t>
  </si>
  <si>
    <t>3130 - льготы, установленные федеральным законодательством</t>
  </si>
  <si>
    <t>3120 - которым предоставлены налоговые льготы</t>
  </si>
  <si>
    <t>3110 - которым исчислен налог и не предоставлены налоговые льготы</t>
  </si>
  <si>
    <t>3100 - 1. Количество налогоплательщиков, учтенных в базе данных налоговых органов, единиц</t>
  </si>
  <si>
    <t>отклонения</t>
  </si>
  <si>
    <t>сумма</t>
  </si>
  <si>
    <t>%</t>
  </si>
  <si>
    <t xml:space="preserve">отклонения </t>
  </si>
  <si>
    <t>(Герои)</t>
  </si>
  <si>
    <t>(инв. 1-2 гр.)</t>
  </si>
  <si>
    <t xml:space="preserve"> (инв. с дет.)</t>
  </si>
  <si>
    <t>инв. И уч. ВОВ</t>
  </si>
  <si>
    <t>Черноб</t>
  </si>
  <si>
    <t>соб.риск испыт ядер.</t>
  </si>
  <si>
    <t>луч.болезнь</t>
  </si>
  <si>
    <t>не облаг налогом суммы</t>
  </si>
  <si>
    <t>в виде доли необлаг площади ЗУ</t>
  </si>
  <si>
    <t>в виде освобобожд от НО</t>
  </si>
  <si>
    <t>Герои</t>
  </si>
  <si>
    <t>Инв.</t>
  </si>
  <si>
    <t>уч. ВОВ</t>
  </si>
  <si>
    <t>Ядер. Риска</t>
  </si>
  <si>
    <t>воен. Пенс</t>
  </si>
  <si>
    <t>Семьи воен.</t>
  </si>
  <si>
    <t>Пенс</t>
  </si>
  <si>
    <t>Афган</t>
  </si>
  <si>
    <t>Род и супруг</t>
  </si>
  <si>
    <t>воен</t>
  </si>
  <si>
    <t>сады</t>
  </si>
  <si>
    <t>Вольнонаем</t>
  </si>
  <si>
    <t>состав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</si>
</sst>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5">
    <font>
      <sz val="11"/>
      <color indexed="8"/>
      <name val="Times New Roman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 indent="4"/>
    </xf>
    <xf numFmtId="0" fontId="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4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3"/>
    </xf>
    <xf numFmtId="0" fontId="2" fillId="0" borderId="14" xfId="0" applyFont="1" applyBorder="1" applyAlignment="1">
      <alignment horizontal="left" wrapText="1" indent="4"/>
    </xf>
    <xf numFmtId="0" fontId="2" fillId="0" borderId="16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21" borderId="10" xfId="0" applyNumberFormat="1" applyFont="1" applyFill="1" applyBorder="1" applyAlignment="1">
      <alignment horizontal="center" vertical="center" wrapText="1"/>
    </xf>
    <xf numFmtId="3" fontId="1" fillId="21" borderId="10" xfId="0" applyNumberFormat="1" applyFont="1" applyFill="1" applyBorder="1" applyAlignment="1">
      <alignment horizontal="center" vertical="center" wrapText="1"/>
    </xf>
    <xf numFmtId="3" fontId="0" fillId="21" borderId="19" xfId="0" applyNumberFormat="1" applyFill="1" applyBorder="1" applyAlignment="1">
      <alignment horizontal="center" vertical="center" wrapText="1"/>
    </xf>
    <xf numFmtId="177" fontId="0" fillId="21" borderId="19" xfId="0" applyNumberFormat="1" applyFill="1" applyBorder="1" applyAlignment="1">
      <alignment horizontal="center" vertical="center" wrapText="1"/>
    </xf>
    <xf numFmtId="3" fontId="1" fillId="21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21" borderId="10" xfId="0" applyFont="1" applyFill="1" applyBorder="1" applyAlignment="1">
      <alignment horizontal="left" wrapText="1" indent="3"/>
    </xf>
    <xf numFmtId="0" fontId="1" fillId="21" borderId="10" xfId="0" applyFont="1" applyFill="1" applyBorder="1" applyAlignment="1">
      <alignment horizontal="left" wrapText="1" indent="1"/>
    </xf>
    <xf numFmtId="0" fontId="1" fillId="21" borderId="10" xfId="0" applyFont="1" applyFill="1" applyBorder="1" applyAlignment="1">
      <alignment horizontal="left" wrapText="1" indent="4"/>
    </xf>
    <xf numFmtId="0" fontId="1" fillId="21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center" vertical="center" wrapText="1"/>
    </xf>
    <xf numFmtId="177" fontId="0" fillId="0" borderId="19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3" fontId="1" fillId="21" borderId="19" xfId="0" applyNumberFormat="1" applyFont="1" applyFill="1" applyBorder="1" applyAlignment="1">
      <alignment horizontal="center" vertical="center" wrapText="1"/>
    </xf>
    <xf numFmtId="176" fontId="1" fillId="21" borderId="19" xfId="0" applyNumberFormat="1" applyFon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horizontal="center" vertical="center" wrapText="1"/>
    </xf>
    <xf numFmtId="176" fontId="0" fillId="0" borderId="22" xfId="0" applyNumberForma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4"/>
  <sheetViews>
    <sheetView view="pageBreakPreview" zoomScaleSheetLayoutView="100" zoomScalePageLayoutView="0" workbookViewId="0" topLeftCell="A70">
      <selection activeCell="A166" sqref="A166"/>
    </sheetView>
  </sheetViews>
  <sheetFormatPr defaultColWidth="9.140625" defaultRowHeight="15"/>
  <cols>
    <col min="1" max="1" width="66.140625" style="12" customWidth="1"/>
    <col min="2" max="2" width="10.421875" style="11" customWidth="1"/>
    <col min="3" max="3" width="14.140625" style="11" bestFit="1" customWidth="1"/>
    <col min="4" max="246" width="10.421875" style="12" customWidth="1"/>
    <col min="247" max="16384" width="9.140625" style="12" customWidth="1"/>
  </cols>
  <sheetData>
    <row r="1" ht="15.75">
      <c r="A1" s="10" t="s">
        <v>0</v>
      </c>
    </row>
    <row r="2" ht="15.75">
      <c r="A2" s="10"/>
    </row>
    <row r="3" ht="15.75">
      <c r="A3" s="42" t="s">
        <v>1</v>
      </c>
    </row>
    <row r="4" ht="15.75">
      <c r="A4" s="42" t="s">
        <v>2</v>
      </c>
    </row>
    <row r="5" ht="15.75">
      <c r="A5" s="42" t="s">
        <v>3</v>
      </c>
    </row>
    <row r="6" ht="15.75">
      <c r="A6" s="42" t="s">
        <v>4</v>
      </c>
    </row>
    <row r="7" ht="15.75">
      <c r="A7" s="10"/>
    </row>
    <row r="8" ht="15.75">
      <c r="A8" s="10" t="s">
        <v>5</v>
      </c>
    </row>
    <row r="9" ht="15.75">
      <c r="A9" s="10" t="s">
        <v>6</v>
      </c>
    </row>
    <row r="10" ht="15.75">
      <c r="A10" s="10" t="s">
        <v>7</v>
      </c>
    </row>
    <row r="11" ht="15.75">
      <c r="A11" s="10"/>
    </row>
    <row r="12" ht="15.75">
      <c r="A12" s="10" t="s">
        <v>8</v>
      </c>
    </row>
    <row r="13" ht="15.75">
      <c r="A13" s="10"/>
    </row>
    <row r="14" ht="15.75">
      <c r="A14" s="10" t="s">
        <v>9</v>
      </c>
    </row>
    <row r="15" ht="15.75">
      <c r="A15" s="10" t="s">
        <v>10</v>
      </c>
    </row>
    <row r="16" ht="15.75">
      <c r="A16" s="10" t="s">
        <v>11</v>
      </c>
    </row>
    <row r="17" ht="15.75">
      <c r="A17" s="10"/>
    </row>
    <row r="18" ht="15.75">
      <c r="A18" s="10" t="s">
        <v>12</v>
      </c>
    </row>
    <row r="19" spans="1:3" s="14" customFormat="1" ht="15.75">
      <c r="A19" s="13"/>
      <c r="B19" s="11"/>
      <c r="C19" s="11"/>
    </row>
    <row r="20" spans="1:3" s="14" customFormat="1" ht="15.75">
      <c r="A20" s="13"/>
      <c r="B20" s="11"/>
      <c r="C20" s="11"/>
    </row>
    <row r="21" spans="1:3" s="14" customFormat="1" ht="15.75">
      <c r="A21" s="13"/>
      <c r="B21" s="11"/>
      <c r="C21" s="11"/>
    </row>
    <row r="22" spans="1:3" s="14" customFormat="1" ht="15.75">
      <c r="A22" s="24" t="s">
        <v>17</v>
      </c>
      <c r="B22" s="11"/>
      <c r="C22" s="11"/>
    </row>
    <row r="23" spans="1:3" s="14" customFormat="1" ht="16.5" thickBot="1">
      <c r="A23" s="24" t="s">
        <v>18</v>
      </c>
      <c r="B23" s="11"/>
      <c r="C23" s="11"/>
    </row>
    <row r="24" spans="1:3" s="11" customFormat="1" ht="30">
      <c r="A24" s="25" t="s">
        <v>13</v>
      </c>
      <c r="B24" s="26" t="s">
        <v>14</v>
      </c>
      <c r="C24" s="27" t="s">
        <v>19</v>
      </c>
    </row>
    <row r="25" spans="1:3" ht="15.75">
      <c r="A25" s="28" t="s">
        <v>15</v>
      </c>
      <c r="B25" s="17" t="s">
        <v>16</v>
      </c>
      <c r="C25" s="29" t="s">
        <v>20</v>
      </c>
    </row>
    <row r="26" spans="1:3" ht="15.75">
      <c r="A26" s="30" t="s">
        <v>21</v>
      </c>
      <c r="B26" s="21" t="s">
        <v>22</v>
      </c>
      <c r="C26" s="31">
        <v>6987</v>
      </c>
    </row>
    <row r="27" spans="1:3" ht="15.75">
      <c r="A27" s="30" t="s">
        <v>23</v>
      </c>
      <c r="B27" s="21"/>
      <c r="C27" s="32"/>
    </row>
    <row r="28" spans="1:3" ht="30.75">
      <c r="A28" s="33" t="s">
        <v>24</v>
      </c>
      <c r="B28" s="21" t="s">
        <v>25</v>
      </c>
      <c r="C28" s="31">
        <v>5408</v>
      </c>
    </row>
    <row r="29" spans="1:3" ht="15.75">
      <c r="A29" s="33" t="s">
        <v>26</v>
      </c>
      <c r="B29" s="21" t="s">
        <v>27</v>
      </c>
      <c r="C29" s="31">
        <v>1579</v>
      </c>
    </row>
    <row r="30" spans="1:3" ht="15.75">
      <c r="A30" s="33" t="s">
        <v>28</v>
      </c>
      <c r="B30" s="21"/>
      <c r="C30" s="32"/>
    </row>
    <row r="31" spans="1:3" ht="15.75">
      <c r="A31" s="34" t="s">
        <v>29</v>
      </c>
      <c r="B31" s="21" t="s">
        <v>30</v>
      </c>
      <c r="C31" s="31">
        <v>229</v>
      </c>
    </row>
    <row r="32" spans="1:3" ht="15.75">
      <c r="A32" s="34" t="s">
        <v>31</v>
      </c>
      <c r="B32" s="21"/>
      <c r="C32" s="32"/>
    </row>
    <row r="33" spans="1:3" ht="15.75">
      <c r="A33" s="35" t="s">
        <v>32</v>
      </c>
      <c r="B33" s="21" t="s">
        <v>33</v>
      </c>
      <c r="C33" s="31">
        <v>10</v>
      </c>
    </row>
    <row r="34" spans="1:3" ht="15.75">
      <c r="A34" s="35" t="s">
        <v>34</v>
      </c>
      <c r="B34" s="21" t="s">
        <v>35</v>
      </c>
      <c r="C34" s="31">
        <v>124</v>
      </c>
    </row>
    <row r="35" spans="1:3" ht="15.75">
      <c r="A35" s="35" t="s">
        <v>36</v>
      </c>
      <c r="B35" s="21" t="s">
        <v>37</v>
      </c>
      <c r="C35" s="31">
        <v>87</v>
      </c>
    </row>
    <row r="36" spans="1:3" ht="15.75">
      <c r="A36" s="35" t="s">
        <v>38</v>
      </c>
      <c r="B36" s="21" t="s">
        <v>39</v>
      </c>
      <c r="C36" s="31">
        <v>5</v>
      </c>
    </row>
    <row r="37" spans="1:3" ht="15.75">
      <c r="A37" s="35" t="s">
        <v>40</v>
      </c>
      <c r="B37" s="21" t="s">
        <v>41</v>
      </c>
      <c r="C37" s="31">
        <v>3</v>
      </c>
    </row>
    <row r="38" spans="1:3" ht="15.75">
      <c r="A38" s="35" t="s">
        <v>42</v>
      </c>
      <c r="B38" s="21" t="s">
        <v>43</v>
      </c>
      <c r="C38" s="31">
        <v>0</v>
      </c>
    </row>
    <row r="39" spans="1:3" ht="15.75">
      <c r="A39" s="35" t="s">
        <v>44</v>
      </c>
      <c r="B39" s="21" t="s">
        <v>45</v>
      </c>
      <c r="C39" s="31">
        <v>0</v>
      </c>
    </row>
    <row r="40" spans="1:3" ht="15.75">
      <c r="A40" s="35" t="s">
        <v>46</v>
      </c>
      <c r="B40" s="21" t="s">
        <v>47</v>
      </c>
      <c r="C40" s="31">
        <v>0</v>
      </c>
    </row>
    <row r="41" spans="1:3" ht="15.75">
      <c r="A41" s="35" t="s">
        <v>48</v>
      </c>
      <c r="B41" s="21" t="s">
        <v>49</v>
      </c>
      <c r="C41" s="31">
        <v>0</v>
      </c>
    </row>
    <row r="42" spans="1:3" ht="15.75">
      <c r="A42" s="35" t="s">
        <v>50</v>
      </c>
      <c r="B42" s="21" t="s">
        <v>51</v>
      </c>
      <c r="C42" s="31">
        <v>0</v>
      </c>
    </row>
    <row r="43" spans="1:3" ht="15.75">
      <c r="A43" s="35" t="s">
        <v>52</v>
      </c>
      <c r="B43" s="21" t="s">
        <v>53</v>
      </c>
      <c r="C43" s="31">
        <v>0</v>
      </c>
    </row>
    <row r="44" spans="1:3" ht="30.75" customHeight="1">
      <c r="A44" s="34" t="s">
        <v>54</v>
      </c>
      <c r="B44" s="21" t="s">
        <v>55</v>
      </c>
      <c r="C44" s="31">
        <v>0</v>
      </c>
    </row>
    <row r="45" spans="1:3" ht="63" customHeight="1">
      <c r="A45" s="34" t="s">
        <v>56</v>
      </c>
      <c r="B45" s="21" t="s">
        <v>57</v>
      </c>
      <c r="C45" s="31">
        <v>1350</v>
      </c>
    </row>
    <row r="46" spans="1:3" ht="15.75">
      <c r="A46" s="34" t="s">
        <v>31</v>
      </c>
      <c r="B46" s="21"/>
      <c r="C46" s="32"/>
    </row>
    <row r="47" spans="1:3" ht="15.75">
      <c r="A47" s="35" t="s">
        <v>58</v>
      </c>
      <c r="B47" s="21" t="s">
        <v>59</v>
      </c>
      <c r="C47" s="31">
        <v>0</v>
      </c>
    </row>
    <row r="48" spans="1:3" ht="15.75">
      <c r="A48" s="35" t="s">
        <v>60</v>
      </c>
      <c r="B48" s="21" t="s">
        <v>61</v>
      </c>
      <c r="C48" s="31">
        <v>0</v>
      </c>
    </row>
    <row r="49" spans="1:3" ht="15.75">
      <c r="A49" s="35" t="s">
        <v>62</v>
      </c>
      <c r="B49" s="21" t="s">
        <v>63</v>
      </c>
      <c r="C49" s="31">
        <v>0</v>
      </c>
    </row>
    <row r="50" spans="1:3" ht="15.75">
      <c r="A50" s="35" t="s">
        <v>64</v>
      </c>
      <c r="B50" s="21" t="s">
        <v>65</v>
      </c>
      <c r="C50" s="31">
        <v>1350</v>
      </c>
    </row>
    <row r="51" spans="1:3" ht="15.75">
      <c r="A51" s="35" t="s">
        <v>66</v>
      </c>
      <c r="B51" s="21" t="s">
        <v>67</v>
      </c>
      <c r="C51" s="31">
        <v>0</v>
      </c>
    </row>
    <row r="52" spans="1:3" ht="76.5" customHeight="1">
      <c r="A52" s="33" t="s">
        <v>68</v>
      </c>
      <c r="B52" s="21" t="s">
        <v>69</v>
      </c>
      <c r="C52" s="31">
        <v>0</v>
      </c>
    </row>
    <row r="53" spans="1:3" ht="30.75">
      <c r="A53" s="30" t="s">
        <v>70</v>
      </c>
      <c r="B53" s="21" t="s">
        <v>71</v>
      </c>
      <c r="C53" s="31">
        <v>16917</v>
      </c>
    </row>
    <row r="54" spans="1:3" ht="45.75">
      <c r="A54" s="30" t="s">
        <v>72</v>
      </c>
      <c r="B54" s="21" t="s">
        <v>73</v>
      </c>
      <c r="C54" s="31">
        <v>12134</v>
      </c>
    </row>
    <row r="55" spans="1:3" ht="15.75">
      <c r="A55" s="30" t="s">
        <v>23</v>
      </c>
      <c r="B55" s="21"/>
      <c r="C55" s="32"/>
    </row>
    <row r="56" spans="1:3" ht="78.75" customHeight="1">
      <c r="A56" s="33" t="s">
        <v>74</v>
      </c>
      <c r="B56" s="21" t="s">
        <v>75</v>
      </c>
      <c r="C56" s="31">
        <v>2501</v>
      </c>
    </row>
    <row r="57" spans="1:3" ht="124.5" customHeight="1">
      <c r="A57" s="33" t="s">
        <v>76</v>
      </c>
      <c r="B57" s="21" t="s">
        <v>77</v>
      </c>
      <c r="C57" s="31">
        <v>1788</v>
      </c>
    </row>
    <row r="58" spans="1:3" ht="60.75">
      <c r="A58" s="33" t="s">
        <v>78</v>
      </c>
      <c r="B58" s="21" t="s">
        <v>79</v>
      </c>
      <c r="C58" s="31">
        <v>355</v>
      </c>
    </row>
    <row r="59" spans="1:3" ht="60.75">
      <c r="A59" s="33" t="s">
        <v>80</v>
      </c>
      <c r="B59" s="21" t="s">
        <v>81</v>
      </c>
      <c r="C59" s="31">
        <v>200</v>
      </c>
    </row>
    <row r="60" spans="1:3" ht="15.75">
      <c r="A60" s="33" t="s">
        <v>82</v>
      </c>
      <c r="B60" s="21" t="s">
        <v>83</v>
      </c>
      <c r="C60" s="31">
        <v>7290</v>
      </c>
    </row>
    <row r="61" spans="1:3" ht="15.75">
      <c r="A61" s="30" t="s">
        <v>84</v>
      </c>
      <c r="B61" s="21" t="s">
        <v>85</v>
      </c>
      <c r="C61" s="31">
        <v>125083308</v>
      </c>
    </row>
    <row r="62" spans="1:3" ht="15.75">
      <c r="A62" s="30" t="s">
        <v>86</v>
      </c>
      <c r="B62" s="21" t="s">
        <v>87</v>
      </c>
      <c r="C62" s="31">
        <v>125076698</v>
      </c>
    </row>
    <row r="63" spans="1:3" ht="15.75">
      <c r="A63" s="30" t="s">
        <v>88</v>
      </c>
      <c r="B63" s="21" t="s">
        <v>89</v>
      </c>
      <c r="C63" s="31">
        <v>665437</v>
      </c>
    </row>
    <row r="64" spans="1:3" ht="15.75">
      <c r="A64" s="30" t="s">
        <v>23</v>
      </c>
      <c r="B64" s="21"/>
      <c r="C64" s="32"/>
    </row>
    <row r="65" spans="1:3" ht="78.75" customHeight="1">
      <c r="A65" s="33" t="s">
        <v>74</v>
      </c>
      <c r="B65" s="21" t="s">
        <v>90</v>
      </c>
      <c r="C65" s="31">
        <v>17255</v>
      </c>
    </row>
    <row r="66" spans="1:3" ht="126.75" customHeight="1">
      <c r="A66" s="33" t="s">
        <v>76</v>
      </c>
      <c r="B66" s="21" t="s">
        <v>91</v>
      </c>
      <c r="C66" s="31">
        <v>19818</v>
      </c>
    </row>
    <row r="67" spans="1:3" ht="60.75">
      <c r="A67" s="33" t="s">
        <v>78</v>
      </c>
      <c r="B67" s="21" t="s">
        <v>92</v>
      </c>
      <c r="C67" s="31">
        <v>62</v>
      </c>
    </row>
    <row r="68" spans="1:3" ht="72.75" customHeight="1">
      <c r="A68" s="33" t="s">
        <v>80</v>
      </c>
      <c r="B68" s="21" t="s">
        <v>93</v>
      </c>
      <c r="C68" s="31">
        <v>14635</v>
      </c>
    </row>
    <row r="69" spans="1:3" ht="15.75">
      <c r="A69" s="33" t="s">
        <v>82</v>
      </c>
      <c r="B69" s="21" t="s">
        <v>94</v>
      </c>
      <c r="C69" s="31">
        <v>613667</v>
      </c>
    </row>
    <row r="70" spans="1:3" ht="35.25" customHeight="1">
      <c r="A70" s="30" t="s">
        <v>95</v>
      </c>
      <c r="B70" s="21" t="s">
        <v>96</v>
      </c>
      <c r="C70" s="31">
        <v>532885</v>
      </c>
    </row>
    <row r="71" spans="1:3" ht="15.75">
      <c r="A71" s="30" t="s">
        <v>28</v>
      </c>
      <c r="B71" s="21"/>
      <c r="C71" s="32"/>
    </row>
    <row r="72" spans="1:3" ht="15.75">
      <c r="A72" s="33" t="s">
        <v>97</v>
      </c>
      <c r="B72" s="21" t="s">
        <v>98</v>
      </c>
      <c r="C72" s="31">
        <v>38751</v>
      </c>
    </row>
    <row r="73" spans="1:3" ht="15.75">
      <c r="A73" s="33" t="s">
        <v>31</v>
      </c>
      <c r="B73" s="21"/>
      <c r="C73" s="32"/>
    </row>
    <row r="74" spans="1:3" ht="15.75">
      <c r="A74" s="34" t="s">
        <v>32</v>
      </c>
      <c r="B74" s="21" t="s">
        <v>99</v>
      </c>
      <c r="C74" s="31">
        <v>11031</v>
      </c>
    </row>
    <row r="75" spans="1:3" ht="15.75">
      <c r="A75" s="34" t="s">
        <v>34</v>
      </c>
      <c r="B75" s="21" t="s">
        <v>100</v>
      </c>
      <c r="C75" s="31">
        <v>10686</v>
      </c>
    </row>
    <row r="76" spans="1:3" ht="15.75">
      <c r="A76" s="34" t="s">
        <v>36</v>
      </c>
      <c r="B76" s="21" t="s">
        <v>101</v>
      </c>
      <c r="C76" s="31">
        <v>14167</v>
      </c>
    </row>
    <row r="77" spans="1:3" ht="15.75">
      <c r="A77" s="34" t="s">
        <v>38</v>
      </c>
      <c r="B77" s="21" t="s">
        <v>102</v>
      </c>
      <c r="C77" s="31">
        <v>2803</v>
      </c>
    </row>
    <row r="78" spans="1:3" ht="15.75">
      <c r="A78" s="34" t="s">
        <v>40</v>
      </c>
      <c r="B78" s="21" t="s">
        <v>103</v>
      </c>
      <c r="C78" s="31">
        <v>64</v>
      </c>
    </row>
    <row r="79" spans="1:3" ht="15.75">
      <c r="A79" s="34" t="s">
        <v>42</v>
      </c>
      <c r="B79" s="21" t="s">
        <v>104</v>
      </c>
      <c r="C79" s="31">
        <v>0</v>
      </c>
    </row>
    <row r="80" spans="1:3" ht="15.75">
      <c r="A80" s="34" t="s">
        <v>44</v>
      </c>
      <c r="B80" s="21" t="s">
        <v>105</v>
      </c>
      <c r="C80" s="31">
        <v>0</v>
      </c>
    </row>
    <row r="81" spans="1:3" ht="15.75">
      <c r="A81" s="34" t="s">
        <v>46</v>
      </c>
      <c r="B81" s="21" t="s">
        <v>106</v>
      </c>
      <c r="C81" s="31">
        <v>0</v>
      </c>
    </row>
    <row r="82" spans="1:3" ht="15.75">
      <c r="A82" s="34" t="s">
        <v>48</v>
      </c>
      <c r="B82" s="21" t="s">
        <v>107</v>
      </c>
      <c r="C82" s="31">
        <v>0</v>
      </c>
    </row>
    <row r="83" spans="1:3" ht="15.75">
      <c r="A83" s="34" t="s">
        <v>50</v>
      </c>
      <c r="B83" s="21" t="s">
        <v>108</v>
      </c>
      <c r="C83" s="31">
        <v>0</v>
      </c>
    </row>
    <row r="84" spans="1:3" ht="15.75">
      <c r="A84" s="34" t="s">
        <v>52</v>
      </c>
      <c r="B84" s="21" t="s">
        <v>109</v>
      </c>
      <c r="C84" s="31">
        <v>0</v>
      </c>
    </row>
    <row r="85" spans="1:3" ht="32.25" customHeight="1">
      <c r="A85" s="33" t="s">
        <v>110</v>
      </c>
      <c r="B85" s="21" t="s">
        <v>111</v>
      </c>
      <c r="C85" s="31">
        <v>0</v>
      </c>
    </row>
    <row r="86" spans="1:3" ht="68.25" customHeight="1">
      <c r="A86" s="33" t="s">
        <v>112</v>
      </c>
      <c r="B86" s="21" t="s">
        <v>113</v>
      </c>
      <c r="C86" s="31">
        <v>494134</v>
      </c>
    </row>
    <row r="87" spans="1:3" ht="15.75">
      <c r="A87" s="33" t="s">
        <v>31</v>
      </c>
      <c r="B87" s="21"/>
      <c r="C87" s="32"/>
    </row>
    <row r="88" spans="1:3" ht="15.75">
      <c r="A88" s="34" t="s">
        <v>58</v>
      </c>
      <c r="B88" s="21" t="s">
        <v>114</v>
      </c>
      <c r="C88" s="31">
        <v>0</v>
      </c>
    </row>
    <row r="89" spans="1:3" ht="15.75">
      <c r="A89" s="34" t="s">
        <v>60</v>
      </c>
      <c r="B89" s="21" t="s">
        <v>115</v>
      </c>
      <c r="C89" s="31">
        <v>0</v>
      </c>
    </row>
    <row r="90" spans="1:3" ht="15.75">
      <c r="A90" s="34" t="s">
        <v>62</v>
      </c>
      <c r="B90" s="21" t="s">
        <v>116</v>
      </c>
      <c r="C90" s="31">
        <v>0</v>
      </c>
    </row>
    <row r="91" spans="1:3" ht="15.75">
      <c r="A91" s="34" t="s">
        <v>64</v>
      </c>
      <c r="B91" s="21" t="s">
        <v>117</v>
      </c>
      <c r="C91" s="31">
        <v>494134</v>
      </c>
    </row>
    <row r="92" spans="1:3" ht="15.75">
      <c r="A92" s="34" t="s">
        <v>66</v>
      </c>
      <c r="B92" s="21" t="s">
        <v>118</v>
      </c>
      <c r="C92" s="31">
        <v>0</v>
      </c>
    </row>
    <row r="93" spans="1:3" ht="16.5" thickBot="1">
      <c r="A93" s="36" t="s">
        <v>119</v>
      </c>
      <c r="B93" s="37" t="s">
        <v>120</v>
      </c>
      <c r="C93" s="38">
        <v>253147852</v>
      </c>
    </row>
    <row r="94" spans="1:3" s="14" customFormat="1" ht="15.75">
      <c r="A94" s="13"/>
      <c r="B94" s="11"/>
      <c r="C94" s="11"/>
    </row>
    <row r="95" spans="1:3" s="14" customFormat="1" ht="15.75">
      <c r="A95" s="24" t="s">
        <v>121</v>
      </c>
      <c r="B95" s="11"/>
      <c r="C95" s="11"/>
    </row>
    <row r="96" spans="1:3" s="14" customFormat="1" ht="15.75">
      <c r="A96" s="24" t="s">
        <v>122</v>
      </c>
      <c r="B96" s="11"/>
      <c r="C96" s="11"/>
    </row>
    <row r="97" spans="1:3" s="11" customFormat="1" ht="30">
      <c r="A97" s="15" t="s">
        <v>13</v>
      </c>
      <c r="B97" s="15" t="s">
        <v>14</v>
      </c>
      <c r="C97" s="15" t="s">
        <v>19</v>
      </c>
    </row>
    <row r="98" spans="1:3" ht="15.75">
      <c r="A98" s="23" t="s">
        <v>15</v>
      </c>
      <c r="B98" s="17" t="s">
        <v>16</v>
      </c>
      <c r="C98" s="17" t="s">
        <v>20</v>
      </c>
    </row>
    <row r="99" spans="1:3" ht="30.75">
      <c r="A99" s="16" t="s">
        <v>123</v>
      </c>
      <c r="B99" s="21" t="s">
        <v>124</v>
      </c>
      <c r="C99" s="22">
        <v>418324</v>
      </c>
    </row>
    <row r="100" spans="1:3" ht="15.75">
      <c r="A100" s="16" t="s">
        <v>23</v>
      </c>
      <c r="B100" s="21"/>
      <c r="C100" s="21"/>
    </row>
    <row r="101" spans="1:3" ht="30.75">
      <c r="A101" s="18" t="s">
        <v>125</v>
      </c>
      <c r="B101" s="21" t="s">
        <v>126</v>
      </c>
      <c r="C101" s="22">
        <v>344142</v>
      </c>
    </row>
    <row r="102" spans="1:3" ht="15.75">
      <c r="A102" s="18" t="s">
        <v>127</v>
      </c>
      <c r="B102" s="21" t="s">
        <v>128</v>
      </c>
      <c r="C102" s="22">
        <v>74182</v>
      </c>
    </row>
    <row r="103" spans="1:3" ht="15.75">
      <c r="A103" s="18" t="s">
        <v>28</v>
      </c>
      <c r="B103" s="21"/>
      <c r="C103" s="21"/>
    </row>
    <row r="104" spans="1:3" ht="15.75">
      <c r="A104" s="19" t="s">
        <v>129</v>
      </c>
      <c r="B104" s="21" t="s">
        <v>130</v>
      </c>
      <c r="C104" s="22">
        <v>8993</v>
      </c>
    </row>
    <row r="105" spans="1:3" ht="15.75">
      <c r="A105" s="19" t="s">
        <v>31</v>
      </c>
      <c r="B105" s="21"/>
      <c r="C105" s="21"/>
    </row>
    <row r="106" spans="1:3" ht="15.75">
      <c r="A106" s="20" t="s">
        <v>131</v>
      </c>
      <c r="B106" s="21" t="s">
        <v>132</v>
      </c>
      <c r="C106" s="22">
        <v>2</v>
      </c>
    </row>
    <row r="107" spans="1:3" ht="15.75">
      <c r="A107" s="20" t="s">
        <v>133</v>
      </c>
      <c r="B107" s="21" t="s">
        <v>134</v>
      </c>
      <c r="C107" s="22">
        <v>7316</v>
      </c>
    </row>
    <row r="108" spans="1:3" ht="15.75">
      <c r="A108" s="20" t="s">
        <v>135</v>
      </c>
      <c r="B108" s="21" t="s">
        <v>136</v>
      </c>
      <c r="C108" s="22">
        <v>278</v>
      </c>
    </row>
    <row r="109" spans="1:3" ht="15.75">
      <c r="A109" s="20" t="s">
        <v>137</v>
      </c>
      <c r="B109" s="21" t="s">
        <v>138</v>
      </c>
      <c r="C109" s="22">
        <v>1111</v>
      </c>
    </row>
    <row r="110" spans="1:3" ht="15.75">
      <c r="A110" s="20" t="s">
        <v>139</v>
      </c>
      <c r="B110" s="21" t="s">
        <v>140</v>
      </c>
      <c r="C110" s="22">
        <v>277</v>
      </c>
    </row>
    <row r="111" spans="1:3" ht="15.75">
      <c r="A111" s="20" t="s">
        <v>141</v>
      </c>
      <c r="B111" s="21" t="s">
        <v>142</v>
      </c>
      <c r="C111" s="22">
        <v>9</v>
      </c>
    </row>
    <row r="112" spans="1:3" ht="15.75">
      <c r="A112" s="20" t="s">
        <v>143</v>
      </c>
      <c r="B112" s="21" t="s">
        <v>144</v>
      </c>
      <c r="C112" s="22">
        <v>6</v>
      </c>
    </row>
    <row r="113" spans="1:3" ht="15.75">
      <c r="A113" s="19" t="s">
        <v>145</v>
      </c>
      <c r="B113" s="21" t="s">
        <v>146</v>
      </c>
      <c r="C113" s="22">
        <v>0</v>
      </c>
    </row>
    <row r="114" spans="1:3" ht="31.5" customHeight="1">
      <c r="A114" s="19" t="s">
        <v>147</v>
      </c>
      <c r="B114" s="21" t="s">
        <v>148</v>
      </c>
      <c r="C114" s="22">
        <v>0</v>
      </c>
    </row>
    <row r="115" spans="1:3" ht="62.25" customHeight="1">
      <c r="A115" s="19" t="s">
        <v>56</v>
      </c>
      <c r="B115" s="21" t="s">
        <v>149</v>
      </c>
      <c r="C115" s="22">
        <v>66792</v>
      </c>
    </row>
    <row r="116" spans="1:3" ht="15.75">
      <c r="A116" s="19" t="s">
        <v>31</v>
      </c>
      <c r="B116" s="21"/>
      <c r="C116" s="21"/>
    </row>
    <row r="117" spans="1:3" ht="15.75">
      <c r="A117" s="20" t="s">
        <v>58</v>
      </c>
      <c r="B117" s="21" t="s">
        <v>150</v>
      </c>
      <c r="C117" s="22">
        <v>0</v>
      </c>
    </row>
    <row r="118" spans="1:3" ht="15.75">
      <c r="A118" s="20" t="s">
        <v>60</v>
      </c>
      <c r="B118" s="21" t="s">
        <v>151</v>
      </c>
      <c r="C118" s="22">
        <v>0</v>
      </c>
    </row>
    <row r="119" spans="1:3" ht="15.75">
      <c r="A119" s="20" t="s">
        <v>62</v>
      </c>
      <c r="B119" s="21" t="s">
        <v>152</v>
      </c>
      <c r="C119" s="22">
        <v>0</v>
      </c>
    </row>
    <row r="120" spans="1:3" ht="15.75">
      <c r="A120" s="20" t="s">
        <v>64</v>
      </c>
      <c r="B120" s="21" t="s">
        <v>153</v>
      </c>
      <c r="C120" s="22">
        <v>66801</v>
      </c>
    </row>
    <row r="121" spans="1:3" ht="15.75">
      <c r="A121" s="20" t="s">
        <v>66</v>
      </c>
      <c r="B121" s="21" t="s">
        <v>154</v>
      </c>
      <c r="C121" s="22">
        <v>0</v>
      </c>
    </row>
    <row r="122" spans="1:3" ht="78" customHeight="1">
      <c r="A122" s="18" t="s">
        <v>155</v>
      </c>
      <c r="B122" s="21" t="s">
        <v>156</v>
      </c>
      <c r="C122" s="22">
        <v>0</v>
      </c>
    </row>
    <row r="123" spans="1:3" ht="30.75">
      <c r="A123" s="16" t="s">
        <v>70</v>
      </c>
      <c r="B123" s="21" t="s">
        <v>157</v>
      </c>
      <c r="C123" s="22">
        <v>430322</v>
      </c>
    </row>
    <row r="124" spans="1:3" ht="30.75">
      <c r="A124" s="16" t="s">
        <v>158</v>
      </c>
      <c r="B124" s="21" t="s">
        <v>159</v>
      </c>
      <c r="C124" s="22">
        <v>358063</v>
      </c>
    </row>
    <row r="125" spans="1:3" ht="15.75">
      <c r="A125" s="16" t="s">
        <v>23</v>
      </c>
      <c r="B125" s="21"/>
      <c r="C125" s="21"/>
    </row>
    <row r="126" spans="1:3" ht="78.75" customHeight="1">
      <c r="A126" s="18" t="s">
        <v>74</v>
      </c>
      <c r="B126" s="21" t="s">
        <v>160</v>
      </c>
      <c r="C126" s="22">
        <v>30526</v>
      </c>
    </row>
    <row r="127" spans="1:3" ht="123.75" customHeight="1">
      <c r="A127" s="18" t="s">
        <v>76</v>
      </c>
      <c r="B127" s="21" t="s">
        <v>161</v>
      </c>
      <c r="C127" s="22">
        <v>40462</v>
      </c>
    </row>
    <row r="128" spans="1:3" ht="65.25" customHeight="1">
      <c r="A128" s="18" t="s">
        <v>78</v>
      </c>
      <c r="B128" s="21" t="s">
        <v>162</v>
      </c>
      <c r="C128" s="22">
        <v>268287</v>
      </c>
    </row>
    <row r="129" spans="1:3" ht="15.75">
      <c r="A129" s="18" t="s">
        <v>82</v>
      </c>
      <c r="B129" s="21" t="s">
        <v>163</v>
      </c>
      <c r="C129" s="22">
        <v>18788</v>
      </c>
    </row>
    <row r="130" spans="1:3" ht="15.75">
      <c r="A130" s="16" t="s">
        <v>164</v>
      </c>
      <c r="B130" s="21" t="s">
        <v>165</v>
      </c>
      <c r="C130" s="22">
        <v>48436868</v>
      </c>
    </row>
    <row r="131" spans="1:3" ht="15.75">
      <c r="A131" s="16" t="s">
        <v>166</v>
      </c>
      <c r="B131" s="21" t="s">
        <v>167</v>
      </c>
      <c r="C131" s="22">
        <v>115221</v>
      </c>
    </row>
    <row r="132" spans="1:3" ht="15.75">
      <c r="A132" s="16" t="s">
        <v>23</v>
      </c>
      <c r="B132" s="21"/>
      <c r="C132" s="21"/>
    </row>
    <row r="133" spans="1:3" ht="74.25" customHeight="1">
      <c r="A133" s="18" t="s">
        <v>74</v>
      </c>
      <c r="B133" s="21" t="s">
        <v>168</v>
      </c>
      <c r="C133" s="22">
        <v>22553</v>
      </c>
    </row>
    <row r="134" spans="1:3" ht="121.5" customHeight="1">
      <c r="A134" s="18" t="s">
        <v>76</v>
      </c>
      <c r="B134" s="21" t="s">
        <v>169</v>
      </c>
      <c r="C134" s="22">
        <v>13595</v>
      </c>
    </row>
    <row r="135" spans="1:3" ht="63.75" customHeight="1">
      <c r="A135" s="18" t="s">
        <v>78</v>
      </c>
      <c r="B135" s="21" t="s">
        <v>170</v>
      </c>
      <c r="C135" s="22">
        <v>50436</v>
      </c>
    </row>
    <row r="136" spans="1:3" ht="15.75">
      <c r="A136" s="18" t="s">
        <v>82</v>
      </c>
      <c r="B136" s="21" t="s">
        <v>171</v>
      </c>
      <c r="C136" s="22">
        <v>28637</v>
      </c>
    </row>
    <row r="137" spans="1:3" ht="32.25" customHeight="1">
      <c r="A137" s="16" t="s">
        <v>172</v>
      </c>
      <c r="B137" s="21" t="s">
        <v>173</v>
      </c>
      <c r="C137" s="22">
        <v>2989</v>
      </c>
    </row>
    <row r="138" spans="1:3" ht="15.75">
      <c r="A138" s="16" t="s">
        <v>23</v>
      </c>
      <c r="B138" s="21"/>
      <c r="C138" s="21"/>
    </row>
    <row r="139" spans="1:3" ht="15.75">
      <c r="A139" s="18" t="s">
        <v>174</v>
      </c>
      <c r="B139" s="21" t="s">
        <v>175</v>
      </c>
      <c r="C139" s="22">
        <v>603</v>
      </c>
    </row>
    <row r="140" spans="1:3" ht="15.75">
      <c r="A140" s="18" t="s">
        <v>31</v>
      </c>
      <c r="B140" s="21"/>
      <c r="C140" s="21"/>
    </row>
    <row r="141" spans="1:3" ht="15.75">
      <c r="A141" s="19" t="s">
        <v>131</v>
      </c>
      <c r="B141" s="21" t="s">
        <v>176</v>
      </c>
      <c r="C141" s="22">
        <v>0</v>
      </c>
    </row>
    <row r="142" spans="1:3" ht="15.75">
      <c r="A142" s="19" t="s">
        <v>133</v>
      </c>
      <c r="B142" s="21" t="s">
        <v>177</v>
      </c>
      <c r="C142" s="22">
        <v>454</v>
      </c>
    </row>
    <row r="143" spans="1:3" ht="15.75">
      <c r="A143" s="19" t="s">
        <v>135</v>
      </c>
      <c r="B143" s="21" t="s">
        <v>178</v>
      </c>
      <c r="C143" s="22">
        <v>3</v>
      </c>
    </row>
    <row r="144" spans="1:3" ht="15.75">
      <c r="A144" s="19" t="s">
        <v>137</v>
      </c>
      <c r="B144" s="21" t="s">
        <v>179</v>
      </c>
      <c r="C144" s="22">
        <v>135</v>
      </c>
    </row>
    <row r="145" spans="1:3" ht="15.75">
      <c r="A145" s="19" t="s">
        <v>139</v>
      </c>
      <c r="B145" s="21" t="s">
        <v>180</v>
      </c>
      <c r="C145" s="22">
        <v>10</v>
      </c>
    </row>
    <row r="146" spans="1:3" ht="15.75">
      <c r="A146" s="19" t="s">
        <v>141</v>
      </c>
      <c r="B146" s="21" t="s">
        <v>181</v>
      </c>
      <c r="C146" s="22">
        <v>0</v>
      </c>
    </row>
    <row r="147" spans="1:3" ht="15.75">
      <c r="A147" s="19" t="s">
        <v>143</v>
      </c>
      <c r="B147" s="21" t="s">
        <v>182</v>
      </c>
      <c r="C147" s="22">
        <v>1</v>
      </c>
    </row>
    <row r="148" spans="1:3" ht="15.75">
      <c r="A148" s="18" t="s">
        <v>183</v>
      </c>
      <c r="B148" s="21" t="s">
        <v>184</v>
      </c>
      <c r="C148" s="22">
        <v>0</v>
      </c>
    </row>
    <row r="149" spans="1:3" ht="36.75" customHeight="1">
      <c r="A149" s="18" t="s">
        <v>185</v>
      </c>
      <c r="B149" s="21" t="s">
        <v>186</v>
      </c>
      <c r="C149" s="22">
        <v>0</v>
      </c>
    </row>
    <row r="150" spans="1:3" ht="59.25" customHeight="1">
      <c r="A150" s="18" t="s">
        <v>112</v>
      </c>
      <c r="B150" s="21" t="s">
        <v>187</v>
      </c>
      <c r="C150" s="22">
        <v>2386</v>
      </c>
    </row>
    <row r="151" spans="1:3" ht="15.75">
      <c r="A151" s="18" t="s">
        <v>31</v>
      </c>
      <c r="B151" s="21"/>
      <c r="C151" s="21"/>
    </row>
    <row r="152" spans="1:3" ht="15.75">
      <c r="A152" s="19" t="s">
        <v>58</v>
      </c>
      <c r="B152" s="21" t="s">
        <v>188</v>
      </c>
      <c r="C152" s="22">
        <v>0</v>
      </c>
    </row>
    <row r="153" spans="1:3" ht="15.75">
      <c r="A153" s="19" t="s">
        <v>60</v>
      </c>
      <c r="B153" s="21" t="s">
        <v>189</v>
      </c>
      <c r="C153" s="22">
        <v>0</v>
      </c>
    </row>
    <row r="154" spans="1:3" ht="15.75">
      <c r="A154" s="19" t="s">
        <v>62</v>
      </c>
      <c r="B154" s="21" t="s">
        <v>190</v>
      </c>
      <c r="C154" s="22">
        <v>0</v>
      </c>
    </row>
    <row r="155" spans="1:3" ht="15.75">
      <c r="A155" s="19" t="s">
        <v>64</v>
      </c>
      <c r="B155" s="21" t="s">
        <v>191</v>
      </c>
      <c r="C155" s="22">
        <v>2386</v>
      </c>
    </row>
    <row r="156" spans="1:3" ht="15.75">
      <c r="A156" s="19" t="s">
        <v>66</v>
      </c>
      <c r="B156" s="21" t="s">
        <v>192</v>
      </c>
      <c r="C156" s="22">
        <v>0</v>
      </c>
    </row>
    <row r="157" spans="1:3" ht="15.75">
      <c r="A157" s="16" t="s">
        <v>193</v>
      </c>
      <c r="B157" s="21" t="s">
        <v>194</v>
      </c>
      <c r="C157" s="22">
        <v>50810958</v>
      </c>
    </row>
    <row r="158" spans="1:3" ht="15.75">
      <c r="A158" s="39"/>
      <c r="B158" s="40"/>
      <c r="C158" s="41"/>
    </row>
    <row r="159" spans="1:3" s="14" customFormat="1" ht="15.75">
      <c r="A159" s="13"/>
      <c r="B159" s="11"/>
      <c r="C159" s="11"/>
    </row>
    <row r="160" spans="1:3" s="14" customFormat="1" ht="15.75">
      <c r="A160" s="24" t="s">
        <v>195</v>
      </c>
      <c r="B160" s="11"/>
      <c r="C160" s="11"/>
    </row>
    <row r="161" spans="1:3" s="14" customFormat="1" ht="15.75">
      <c r="A161" s="24" t="s">
        <v>196</v>
      </c>
      <c r="B161" s="11"/>
      <c r="C161" s="11"/>
    </row>
    <row r="162" spans="1:3" s="11" customFormat="1" ht="30">
      <c r="A162" s="15" t="s">
        <v>13</v>
      </c>
      <c r="B162" s="15" t="s">
        <v>14</v>
      </c>
      <c r="C162" s="15" t="s">
        <v>19</v>
      </c>
    </row>
    <row r="163" spans="1:3" ht="15.75">
      <c r="A163" s="23" t="s">
        <v>15</v>
      </c>
      <c r="B163" s="17" t="s">
        <v>16</v>
      </c>
      <c r="C163" s="17" t="s">
        <v>20</v>
      </c>
    </row>
    <row r="164" spans="1:3" ht="30.75">
      <c r="A164" s="16" t="s">
        <v>123</v>
      </c>
      <c r="B164" s="21" t="s">
        <v>197</v>
      </c>
      <c r="C164" s="22">
        <v>743899</v>
      </c>
    </row>
    <row r="165" spans="1:3" ht="15.75">
      <c r="A165" s="16" t="s">
        <v>23</v>
      </c>
      <c r="B165" s="21"/>
      <c r="C165" s="21"/>
    </row>
    <row r="166" spans="1:3" ht="30.75">
      <c r="A166" s="18" t="s">
        <v>125</v>
      </c>
      <c r="B166" s="21" t="s">
        <v>198</v>
      </c>
      <c r="C166" s="22">
        <v>516661</v>
      </c>
    </row>
    <row r="167" spans="1:3" ht="15.75">
      <c r="A167" s="18" t="s">
        <v>127</v>
      </c>
      <c r="B167" s="21" t="s">
        <v>199</v>
      </c>
      <c r="C167" s="22">
        <v>227238</v>
      </c>
    </row>
    <row r="168" spans="1:3" ht="15.75">
      <c r="A168" s="18" t="s">
        <v>28</v>
      </c>
      <c r="B168" s="21"/>
      <c r="C168" s="21"/>
    </row>
    <row r="169" spans="1:3" ht="30.75">
      <c r="A169" s="19" t="s">
        <v>200</v>
      </c>
      <c r="B169" s="21" t="s">
        <v>201</v>
      </c>
      <c r="C169" s="22">
        <v>226801</v>
      </c>
    </row>
    <row r="170" spans="1:3" ht="15.75">
      <c r="A170" s="19" t="s">
        <v>31</v>
      </c>
      <c r="B170" s="21"/>
      <c r="C170" s="21"/>
    </row>
    <row r="171" spans="1:3" ht="15.75">
      <c r="A171" s="20" t="s">
        <v>202</v>
      </c>
      <c r="B171" s="21" t="s">
        <v>203</v>
      </c>
      <c r="C171" s="22">
        <v>1</v>
      </c>
    </row>
    <row r="172" spans="1:3" ht="15.75">
      <c r="A172" s="20" t="s">
        <v>204</v>
      </c>
      <c r="B172" s="21" t="s">
        <v>205</v>
      </c>
      <c r="C172" s="22">
        <v>6912</v>
      </c>
    </row>
    <row r="173" spans="1:3" ht="15.75">
      <c r="A173" s="20" t="s">
        <v>206</v>
      </c>
      <c r="B173" s="21" t="s">
        <v>207</v>
      </c>
      <c r="C173" s="22">
        <v>584</v>
      </c>
    </row>
    <row r="174" spans="1:3" ht="15.75">
      <c r="A174" s="20" t="s">
        <v>208</v>
      </c>
      <c r="B174" s="21" t="s">
        <v>209</v>
      </c>
      <c r="C174" s="22">
        <v>0</v>
      </c>
    </row>
    <row r="175" spans="1:3" ht="15.75">
      <c r="A175" s="20" t="s">
        <v>210</v>
      </c>
      <c r="B175" s="21" t="s">
        <v>211</v>
      </c>
      <c r="C175" s="22">
        <v>391</v>
      </c>
    </row>
    <row r="176" spans="1:3" ht="15.75">
      <c r="A176" s="20" t="s">
        <v>212</v>
      </c>
      <c r="B176" s="21" t="s">
        <v>213</v>
      </c>
      <c r="C176" s="22">
        <v>1</v>
      </c>
    </row>
    <row r="177" spans="1:3" ht="15.75">
      <c r="A177" s="20" t="s">
        <v>214</v>
      </c>
      <c r="B177" s="21" t="s">
        <v>215</v>
      </c>
      <c r="C177" s="22">
        <v>1768</v>
      </c>
    </row>
    <row r="178" spans="1:3" ht="15.75">
      <c r="A178" s="20" t="s">
        <v>216</v>
      </c>
      <c r="B178" s="21" t="s">
        <v>217</v>
      </c>
      <c r="C178" s="22">
        <v>57</v>
      </c>
    </row>
    <row r="179" spans="1:3" ht="15.75">
      <c r="A179" s="20" t="s">
        <v>218</v>
      </c>
      <c r="B179" s="21" t="s">
        <v>219</v>
      </c>
      <c r="C179" s="22">
        <v>211121</v>
      </c>
    </row>
    <row r="180" spans="1:3" ht="15.75">
      <c r="A180" s="20" t="s">
        <v>220</v>
      </c>
      <c r="B180" s="21" t="s">
        <v>221</v>
      </c>
      <c r="C180" s="22">
        <v>1168</v>
      </c>
    </row>
    <row r="181" spans="1:3" ht="15.75">
      <c r="A181" s="20" t="s">
        <v>222</v>
      </c>
      <c r="B181" s="21" t="s">
        <v>223</v>
      </c>
      <c r="C181" s="22">
        <v>122</v>
      </c>
    </row>
    <row r="182" spans="1:3" ht="15.75">
      <c r="A182" s="20" t="s">
        <v>224</v>
      </c>
      <c r="B182" s="21" t="s">
        <v>225</v>
      </c>
      <c r="C182" s="22">
        <v>0</v>
      </c>
    </row>
    <row r="183" spans="1:3" ht="15.75">
      <c r="A183" s="20" t="s">
        <v>226</v>
      </c>
      <c r="B183" s="21" t="s">
        <v>227</v>
      </c>
      <c r="C183" s="22">
        <v>6978</v>
      </c>
    </row>
    <row r="184" spans="1:3" ht="63.75" customHeight="1">
      <c r="A184" s="19" t="s">
        <v>228</v>
      </c>
      <c r="B184" s="21" t="s">
        <v>229</v>
      </c>
      <c r="C184" s="22">
        <v>411</v>
      </c>
    </row>
    <row r="185" spans="1:3" ht="35.25" customHeight="1">
      <c r="A185" s="18" t="s">
        <v>230</v>
      </c>
      <c r="B185" s="21" t="s">
        <v>231</v>
      </c>
      <c r="C185" s="22">
        <v>30</v>
      </c>
    </row>
    <row r="186" spans="1:3" ht="30.75">
      <c r="A186" s="16" t="s">
        <v>232</v>
      </c>
      <c r="B186" s="21" t="s">
        <v>233</v>
      </c>
      <c r="C186" s="22">
        <v>545867</v>
      </c>
    </row>
    <row r="187" spans="1:3" ht="15.75">
      <c r="A187" s="16" t="s">
        <v>23</v>
      </c>
      <c r="B187" s="21"/>
      <c r="C187" s="21"/>
    </row>
    <row r="188" spans="1:3" ht="15.75">
      <c r="A188" s="18" t="s">
        <v>234</v>
      </c>
      <c r="B188" s="21" t="s">
        <v>235</v>
      </c>
      <c r="C188" s="22">
        <v>484987</v>
      </c>
    </row>
    <row r="189" spans="1:3" ht="30.75">
      <c r="A189" s="16" t="s">
        <v>236</v>
      </c>
      <c r="B189" s="21" t="s">
        <v>237</v>
      </c>
      <c r="C189" s="22">
        <v>373146</v>
      </c>
    </row>
    <row r="190" spans="1:3" ht="15.75">
      <c r="A190" s="16" t="s">
        <v>23</v>
      </c>
      <c r="B190" s="21"/>
      <c r="C190" s="21"/>
    </row>
    <row r="191" spans="1:3" ht="15.75">
      <c r="A191" s="18" t="s">
        <v>238</v>
      </c>
      <c r="B191" s="21" t="s">
        <v>239</v>
      </c>
      <c r="C191" s="22">
        <v>338798</v>
      </c>
    </row>
    <row r="192" spans="1:3" ht="30.75">
      <c r="A192" s="18" t="s">
        <v>240</v>
      </c>
      <c r="B192" s="21" t="s">
        <v>241</v>
      </c>
      <c r="C192" s="22">
        <v>320227</v>
      </c>
    </row>
    <row r="193" spans="1:3" ht="30.75">
      <c r="A193" s="18" t="s">
        <v>242</v>
      </c>
      <c r="B193" s="21" t="s">
        <v>243</v>
      </c>
      <c r="C193" s="22">
        <v>42652</v>
      </c>
    </row>
    <row r="194" spans="1:3" ht="22.5" customHeight="1">
      <c r="A194" s="18" t="s">
        <v>244</v>
      </c>
      <c r="B194" s="21" t="s">
        <v>245</v>
      </c>
      <c r="C194" s="22">
        <v>10267</v>
      </c>
    </row>
    <row r="195" spans="1:3" ht="45.75">
      <c r="A195" s="16" t="s">
        <v>246</v>
      </c>
      <c r="B195" s="21" t="s">
        <v>247</v>
      </c>
      <c r="C195" s="22">
        <v>69049313</v>
      </c>
    </row>
    <row r="196" spans="1:3" ht="15.75">
      <c r="A196" s="16" t="s">
        <v>166</v>
      </c>
      <c r="B196" s="21" t="s">
        <v>248</v>
      </c>
      <c r="C196" s="22">
        <v>138992</v>
      </c>
    </row>
    <row r="197" spans="1:3" ht="15.75">
      <c r="A197" s="16" t="s">
        <v>23</v>
      </c>
      <c r="B197" s="21"/>
      <c r="C197" s="21"/>
    </row>
    <row r="198" spans="1:3" ht="15.75">
      <c r="A198" s="18" t="s">
        <v>238</v>
      </c>
      <c r="B198" s="21" t="s">
        <v>249</v>
      </c>
      <c r="C198" s="22">
        <v>104175</v>
      </c>
    </row>
    <row r="199" spans="1:3" ht="30.75">
      <c r="A199" s="16" t="s">
        <v>250</v>
      </c>
      <c r="B199" s="21" t="s">
        <v>251</v>
      </c>
      <c r="C199" s="22">
        <v>72586</v>
      </c>
    </row>
    <row r="200" spans="1:3" ht="15.75">
      <c r="A200" s="16" t="s">
        <v>28</v>
      </c>
      <c r="B200" s="21"/>
      <c r="C200" s="21"/>
    </row>
    <row r="201" spans="1:3" ht="30.75">
      <c r="A201" s="18" t="s">
        <v>252</v>
      </c>
      <c r="B201" s="21" t="s">
        <v>253</v>
      </c>
      <c r="C201" s="22">
        <v>71929</v>
      </c>
    </row>
    <row r="202" spans="1:3" ht="15.75">
      <c r="A202" s="18" t="s">
        <v>31</v>
      </c>
      <c r="B202" s="21"/>
      <c r="C202" s="21"/>
    </row>
    <row r="203" spans="1:3" ht="15.75">
      <c r="A203" s="19" t="s">
        <v>202</v>
      </c>
      <c r="B203" s="21" t="s">
        <v>254</v>
      </c>
      <c r="C203" s="22">
        <v>0</v>
      </c>
    </row>
    <row r="204" spans="1:3" ht="15.75">
      <c r="A204" s="19" t="s">
        <v>204</v>
      </c>
      <c r="B204" s="21" t="s">
        <v>255</v>
      </c>
      <c r="C204" s="22">
        <v>2029</v>
      </c>
    </row>
    <row r="205" spans="1:3" ht="15.75">
      <c r="A205" s="19" t="s">
        <v>206</v>
      </c>
      <c r="B205" s="21" t="s">
        <v>256</v>
      </c>
      <c r="C205" s="22">
        <v>110</v>
      </c>
    </row>
    <row r="206" spans="1:3" ht="15.75">
      <c r="A206" s="19" t="s">
        <v>208</v>
      </c>
      <c r="B206" s="21" t="s">
        <v>257</v>
      </c>
      <c r="C206" s="22">
        <v>0</v>
      </c>
    </row>
    <row r="207" spans="1:3" ht="15.75">
      <c r="A207" s="19" t="s">
        <v>210</v>
      </c>
      <c r="B207" s="21" t="s">
        <v>258</v>
      </c>
      <c r="C207" s="22">
        <v>257</v>
      </c>
    </row>
    <row r="208" spans="1:3" ht="15.75">
      <c r="A208" s="19" t="s">
        <v>212</v>
      </c>
      <c r="B208" s="21" t="s">
        <v>259</v>
      </c>
      <c r="C208" s="22">
        <v>0</v>
      </c>
    </row>
    <row r="209" spans="1:3" ht="15.75">
      <c r="A209" s="19" t="s">
        <v>214</v>
      </c>
      <c r="B209" s="21" t="s">
        <v>260</v>
      </c>
      <c r="C209" s="22">
        <v>1111</v>
      </c>
    </row>
    <row r="210" spans="1:3" ht="15.75">
      <c r="A210" s="19" t="s">
        <v>216</v>
      </c>
      <c r="B210" s="21" t="s">
        <v>261</v>
      </c>
      <c r="C210" s="22">
        <v>6</v>
      </c>
    </row>
    <row r="211" spans="1:3" ht="15.75">
      <c r="A211" s="19" t="s">
        <v>218</v>
      </c>
      <c r="B211" s="21" t="s">
        <v>262</v>
      </c>
      <c r="C211" s="22">
        <v>67555</v>
      </c>
    </row>
    <row r="212" spans="1:3" ht="15.75">
      <c r="A212" s="19" t="s">
        <v>220</v>
      </c>
      <c r="B212" s="21" t="s">
        <v>263</v>
      </c>
      <c r="C212" s="22">
        <v>596</v>
      </c>
    </row>
    <row r="213" spans="1:3" ht="15.75">
      <c r="A213" s="19" t="s">
        <v>222</v>
      </c>
      <c r="B213" s="21" t="s">
        <v>264</v>
      </c>
      <c r="C213" s="22">
        <v>31</v>
      </c>
    </row>
    <row r="214" spans="1:3" ht="15.75">
      <c r="A214" s="19" t="s">
        <v>224</v>
      </c>
      <c r="B214" s="21" t="s">
        <v>265</v>
      </c>
      <c r="C214" s="22">
        <v>0</v>
      </c>
    </row>
    <row r="215" spans="1:3" ht="15.75">
      <c r="A215" s="19" t="s">
        <v>226</v>
      </c>
      <c r="B215" s="21" t="s">
        <v>266</v>
      </c>
      <c r="C215" s="22">
        <v>234</v>
      </c>
    </row>
    <row r="216" spans="1:3" ht="60.75">
      <c r="A216" s="18" t="s">
        <v>267</v>
      </c>
      <c r="B216" s="21" t="s">
        <v>268</v>
      </c>
      <c r="C216" s="22">
        <v>42</v>
      </c>
    </row>
    <row r="217" spans="1:3" ht="30.75">
      <c r="A217" s="18" t="s">
        <v>269</v>
      </c>
      <c r="B217" s="21" t="s">
        <v>270</v>
      </c>
      <c r="C217" s="22">
        <v>615</v>
      </c>
    </row>
    <row r="218" spans="1:3" ht="15.75">
      <c r="A218" s="16" t="s">
        <v>193</v>
      </c>
      <c r="B218" s="21" t="s">
        <v>271</v>
      </c>
      <c r="C218" s="22">
        <v>73569668</v>
      </c>
    </row>
    <row r="219" spans="1:3" s="14" customFormat="1" ht="32.25" customHeight="1">
      <c r="A219" s="13"/>
      <c r="B219" s="11"/>
      <c r="C219" s="11"/>
    </row>
    <row r="220" spans="1:3" s="14" customFormat="1" ht="15.75">
      <c r="A220" s="13" t="s">
        <v>272</v>
      </c>
      <c r="B220" s="11"/>
      <c r="C220" s="11"/>
    </row>
    <row r="221" spans="1:3" s="14" customFormat="1" ht="15.75">
      <c r="A221" s="13" t="s">
        <v>273</v>
      </c>
      <c r="B221" s="11"/>
      <c r="C221" s="11"/>
    </row>
    <row r="222" spans="1:3" s="14" customFormat="1" ht="15.75">
      <c r="A222" s="13"/>
      <c r="B222" s="11"/>
      <c r="C222" s="11"/>
    </row>
    <row r="223" spans="1:3" s="14" customFormat="1" ht="15.75">
      <c r="A223" s="13" t="s">
        <v>274</v>
      </c>
      <c r="B223" s="11"/>
      <c r="C223" s="11"/>
    </row>
    <row r="224" spans="1:3" s="14" customFormat="1" ht="15.75">
      <c r="A224" s="13" t="s">
        <v>275</v>
      </c>
      <c r="B224" s="11"/>
      <c r="C224" s="11"/>
    </row>
  </sheetData>
  <sheetProtection/>
  <printOptions/>
  <pageMargins left="0.7480314960629921" right="0" top="0" bottom="0" header="0.5118110236220472" footer="0.5118110236220472"/>
  <pageSetup fitToHeight="1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5"/>
  <sheetViews>
    <sheetView view="pageBreakPreview" zoomScaleSheetLayoutView="100" zoomScalePageLayoutView="0" workbookViewId="0" topLeftCell="A1">
      <selection activeCell="C161" sqref="C161"/>
    </sheetView>
  </sheetViews>
  <sheetFormatPr defaultColWidth="9.140625" defaultRowHeight="15"/>
  <cols>
    <col min="1" max="1" width="52.421875" style="0" customWidth="1"/>
    <col min="2" max="2" width="10.421875" style="43" customWidth="1"/>
    <col min="3" max="3" width="11.140625" style="43" bestFit="1" customWidth="1"/>
    <col min="4" max="4" width="13.28125" style="46" customWidth="1"/>
    <col min="5" max="244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pans="1:4" s="2" customFormat="1" ht="15">
      <c r="A19" s="3"/>
      <c r="B19" s="43"/>
      <c r="C19" s="43"/>
      <c r="D19" s="46"/>
    </row>
    <row r="20" spans="1:4" s="2" customFormat="1" ht="15">
      <c r="A20" s="3"/>
      <c r="B20" s="43"/>
      <c r="C20" s="43"/>
      <c r="D20" s="46"/>
    </row>
    <row r="21" spans="1:4" s="2" customFormat="1" ht="15">
      <c r="A21" s="3"/>
      <c r="B21" s="43"/>
      <c r="C21" s="43"/>
      <c r="D21" s="47"/>
    </row>
    <row r="22" spans="1:4" s="2" customFormat="1" ht="15">
      <c r="A22" s="66" t="s">
        <v>17</v>
      </c>
      <c r="B22" s="43"/>
      <c r="C22" s="43"/>
      <c r="D22" s="46"/>
    </row>
    <row r="23" spans="1:4" s="2" customFormat="1" ht="15">
      <c r="A23" s="66" t="s">
        <v>18</v>
      </c>
      <c r="B23" s="43"/>
      <c r="C23" s="43"/>
      <c r="D23" s="46"/>
    </row>
    <row r="24" spans="1:6" s="4" customFormat="1" ht="15">
      <c r="A24" s="5" t="s">
        <v>13</v>
      </c>
      <c r="B24" s="5" t="s">
        <v>14</v>
      </c>
      <c r="C24" s="5">
        <v>2013</v>
      </c>
      <c r="D24" s="48">
        <v>2012</v>
      </c>
      <c r="E24" s="97" t="s">
        <v>451</v>
      </c>
      <c r="F24" s="98"/>
    </row>
    <row r="25" spans="1:6" s="4" customFormat="1" ht="15">
      <c r="A25" s="65" t="s">
        <v>15</v>
      </c>
      <c r="B25" s="44" t="s">
        <v>16</v>
      </c>
      <c r="C25" s="44" t="s">
        <v>20</v>
      </c>
      <c r="D25" s="49" t="s">
        <v>20</v>
      </c>
      <c r="E25" s="50" t="s">
        <v>452</v>
      </c>
      <c r="F25" s="50" t="s">
        <v>453</v>
      </c>
    </row>
    <row r="26" spans="1:6" ht="15">
      <c r="A26" s="6" t="s">
        <v>21</v>
      </c>
      <c r="B26" s="44" t="s">
        <v>22</v>
      </c>
      <c r="C26" s="45">
        <v>6987</v>
      </c>
      <c r="D26" s="51">
        <v>6619</v>
      </c>
      <c r="E26" s="52">
        <f>C26-D26</f>
        <v>368</v>
      </c>
      <c r="F26" s="53">
        <f>C26/D26*100</f>
        <v>105.5597522284333</v>
      </c>
    </row>
    <row r="27" spans="1:6" ht="15">
      <c r="A27" s="6" t="s">
        <v>23</v>
      </c>
      <c r="B27" s="44"/>
      <c r="C27" s="44"/>
      <c r="D27" s="54"/>
      <c r="E27" s="52"/>
      <c r="F27" s="53"/>
    </row>
    <row r="28" spans="1:6" ht="26.25">
      <c r="A28" s="7" t="s">
        <v>24</v>
      </c>
      <c r="B28" s="44" t="s">
        <v>25</v>
      </c>
      <c r="C28" s="45">
        <v>5408</v>
      </c>
      <c r="D28" s="51">
        <v>5093</v>
      </c>
      <c r="E28" s="52">
        <f aca="true" t="shared" si="0" ref="E28:E90">C28-D28</f>
        <v>315</v>
      </c>
      <c r="F28" s="53">
        <f aca="true" t="shared" si="1" ref="F28:F90">C28/D28*100</f>
        <v>106.18495974867466</v>
      </c>
    </row>
    <row r="29" spans="1:6" ht="15">
      <c r="A29" s="7" t="s">
        <v>26</v>
      </c>
      <c r="B29" s="44" t="s">
        <v>27</v>
      </c>
      <c r="C29" s="45">
        <v>1579</v>
      </c>
      <c r="D29" s="51">
        <v>1526</v>
      </c>
      <c r="E29" s="52">
        <f t="shared" si="0"/>
        <v>53</v>
      </c>
      <c r="F29" s="53">
        <f t="shared" si="1"/>
        <v>103.47313237221493</v>
      </c>
    </row>
    <row r="30" spans="1:6" ht="15">
      <c r="A30" s="7" t="s">
        <v>28</v>
      </c>
      <c r="B30" s="44"/>
      <c r="C30" s="44"/>
      <c r="D30" s="54"/>
      <c r="E30" s="52"/>
      <c r="F30" s="53"/>
    </row>
    <row r="31" spans="1:6" ht="15">
      <c r="A31" s="8" t="s">
        <v>29</v>
      </c>
      <c r="B31" s="44" t="s">
        <v>30</v>
      </c>
      <c r="C31" s="45">
        <v>229</v>
      </c>
      <c r="D31" s="51">
        <v>192</v>
      </c>
      <c r="E31" s="52">
        <f t="shared" si="0"/>
        <v>37</v>
      </c>
      <c r="F31" s="53">
        <f t="shared" si="1"/>
        <v>119.27083333333333</v>
      </c>
    </row>
    <row r="32" spans="1:6" ht="15">
      <c r="A32" s="8" t="s">
        <v>31</v>
      </c>
      <c r="B32" s="44"/>
      <c r="C32" s="44"/>
      <c r="D32" s="54"/>
      <c r="E32" s="52">
        <f t="shared" si="0"/>
        <v>0</v>
      </c>
      <c r="F32" s="53" t="e">
        <f t="shared" si="1"/>
        <v>#DIV/0!</v>
      </c>
    </row>
    <row r="33" spans="1:6" ht="15">
      <c r="A33" s="9" t="s">
        <v>32</v>
      </c>
      <c r="B33" s="44" t="s">
        <v>33</v>
      </c>
      <c r="C33" s="45">
        <v>10</v>
      </c>
      <c r="D33" s="51">
        <v>8</v>
      </c>
      <c r="E33" s="52">
        <f t="shared" si="0"/>
        <v>2</v>
      </c>
      <c r="F33" s="53">
        <f t="shared" si="1"/>
        <v>125</v>
      </c>
    </row>
    <row r="34" spans="1:6" ht="15">
      <c r="A34" s="9" t="s">
        <v>34</v>
      </c>
      <c r="B34" s="44" t="s">
        <v>35</v>
      </c>
      <c r="C34" s="45">
        <v>124</v>
      </c>
      <c r="D34" s="51">
        <v>90</v>
      </c>
      <c r="E34" s="52">
        <f t="shared" si="0"/>
        <v>34</v>
      </c>
      <c r="F34" s="53">
        <f t="shared" si="1"/>
        <v>137.77777777777777</v>
      </c>
    </row>
    <row r="35" spans="1:6" ht="15">
      <c r="A35" s="9" t="s">
        <v>36</v>
      </c>
      <c r="B35" s="44" t="s">
        <v>37</v>
      </c>
      <c r="C35" s="45">
        <v>87</v>
      </c>
      <c r="D35" s="51">
        <v>86</v>
      </c>
      <c r="E35" s="52">
        <f t="shared" si="0"/>
        <v>1</v>
      </c>
      <c r="F35" s="53">
        <f t="shared" si="1"/>
        <v>101.16279069767442</v>
      </c>
    </row>
    <row r="36" spans="1:6" ht="15">
      <c r="A36" s="9" t="s">
        <v>38</v>
      </c>
      <c r="B36" s="44" t="s">
        <v>39</v>
      </c>
      <c r="C36" s="45">
        <v>5</v>
      </c>
      <c r="D36" s="51">
        <v>5</v>
      </c>
      <c r="E36" s="52">
        <f t="shared" si="0"/>
        <v>0</v>
      </c>
      <c r="F36" s="53">
        <f t="shared" si="1"/>
        <v>100</v>
      </c>
    </row>
    <row r="37" spans="1:6" ht="15">
      <c r="A37" s="9" t="s">
        <v>40</v>
      </c>
      <c r="B37" s="44" t="s">
        <v>41</v>
      </c>
      <c r="C37" s="45">
        <v>3</v>
      </c>
      <c r="D37" s="51">
        <v>3</v>
      </c>
      <c r="E37" s="52">
        <f t="shared" si="0"/>
        <v>0</v>
      </c>
      <c r="F37" s="53">
        <f t="shared" si="1"/>
        <v>100</v>
      </c>
    </row>
    <row r="38" spans="1:6" ht="15">
      <c r="A38" s="9" t="s">
        <v>42</v>
      </c>
      <c r="B38" s="44" t="s">
        <v>43</v>
      </c>
      <c r="C38" s="45">
        <v>0</v>
      </c>
      <c r="D38" s="51">
        <v>0</v>
      </c>
      <c r="E38" s="52">
        <f t="shared" si="0"/>
        <v>0</v>
      </c>
      <c r="F38" s="53" t="e">
        <f t="shared" si="1"/>
        <v>#DIV/0!</v>
      </c>
    </row>
    <row r="39" spans="1:6" ht="15">
      <c r="A39" s="9" t="s">
        <v>44</v>
      </c>
      <c r="B39" s="44" t="s">
        <v>45</v>
      </c>
      <c r="C39" s="45">
        <v>0</v>
      </c>
      <c r="D39" s="51">
        <v>0</v>
      </c>
      <c r="E39" s="52">
        <f t="shared" si="0"/>
        <v>0</v>
      </c>
      <c r="F39" s="53" t="e">
        <f t="shared" si="1"/>
        <v>#DIV/0!</v>
      </c>
    </row>
    <row r="40" spans="1:6" ht="15">
      <c r="A40" s="9" t="s">
        <v>46</v>
      </c>
      <c r="B40" s="44" t="s">
        <v>47</v>
      </c>
      <c r="C40" s="45">
        <v>0</v>
      </c>
      <c r="D40" s="51">
        <v>0</v>
      </c>
      <c r="E40" s="52">
        <f t="shared" si="0"/>
        <v>0</v>
      </c>
      <c r="F40" s="53" t="e">
        <f t="shared" si="1"/>
        <v>#DIV/0!</v>
      </c>
    </row>
    <row r="41" spans="1:6" ht="15">
      <c r="A41" s="9" t="s">
        <v>48</v>
      </c>
      <c r="B41" s="44" t="s">
        <v>49</v>
      </c>
      <c r="C41" s="45">
        <v>0</v>
      </c>
      <c r="D41" s="51">
        <v>0</v>
      </c>
      <c r="E41" s="52">
        <f t="shared" si="0"/>
        <v>0</v>
      </c>
      <c r="F41" s="53" t="e">
        <f t="shared" si="1"/>
        <v>#DIV/0!</v>
      </c>
    </row>
    <row r="42" spans="1:6" ht="15">
      <c r="A42" s="9" t="s">
        <v>50</v>
      </c>
      <c r="B42" s="44" t="s">
        <v>51</v>
      </c>
      <c r="C42" s="45">
        <v>0</v>
      </c>
      <c r="D42" s="51">
        <v>0</v>
      </c>
      <c r="E42" s="52">
        <f t="shared" si="0"/>
        <v>0</v>
      </c>
      <c r="F42" s="53" t="e">
        <f t="shared" si="1"/>
        <v>#DIV/0!</v>
      </c>
    </row>
    <row r="43" spans="1:6" ht="15">
      <c r="A43" s="9" t="s">
        <v>52</v>
      </c>
      <c r="B43" s="44" t="s">
        <v>53</v>
      </c>
      <c r="C43" s="45">
        <v>0</v>
      </c>
      <c r="D43" s="51">
        <v>0</v>
      </c>
      <c r="E43" s="52">
        <f t="shared" si="0"/>
        <v>0</v>
      </c>
      <c r="F43" s="53" t="e">
        <f t="shared" si="1"/>
        <v>#DIV/0!</v>
      </c>
    </row>
    <row r="44" spans="1:6" ht="39">
      <c r="A44" s="8" t="s">
        <v>54</v>
      </c>
      <c r="B44" s="44" t="s">
        <v>55</v>
      </c>
      <c r="C44" s="45">
        <v>0</v>
      </c>
      <c r="D44" s="51">
        <v>0</v>
      </c>
      <c r="E44" s="52">
        <f t="shared" si="0"/>
        <v>0</v>
      </c>
      <c r="F44" s="53" t="e">
        <f t="shared" si="1"/>
        <v>#DIV/0!</v>
      </c>
    </row>
    <row r="45" spans="1:6" ht="64.5">
      <c r="A45" s="8" t="s">
        <v>56</v>
      </c>
      <c r="B45" s="44" t="s">
        <v>57</v>
      </c>
      <c r="C45" s="45">
        <v>1350</v>
      </c>
      <c r="D45" s="51">
        <v>1327</v>
      </c>
      <c r="E45" s="52">
        <f t="shared" si="0"/>
        <v>23</v>
      </c>
      <c r="F45" s="53">
        <f t="shared" si="1"/>
        <v>101.73323285606632</v>
      </c>
    </row>
    <row r="46" spans="1:6" ht="15">
      <c r="A46" s="8" t="s">
        <v>31</v>
      </c>
      <c r="B46" s="44"/>
      <c r="C46" s="44"/>
      <c r="D46" s="54"/>
      <c r="E46" s="52">
        <f t="shared" si="0"/>
        <v>0</v>
      </c>
      <c r="F46" s="53" t="e">
        <f t="shared" si="1"/>
        <v>#DIV/0!</v>
      </c>
    </row>
    <row r="47" spans="1:6" ht="15">
      <c r="A47" s="9" t="s">
        <v>58</v>
      </c>
      <c r="B47" s="44" t="s">
        <v>59</v>
      </c>
      <c r="C47" s="45">
        <v>0</v>
      </c>
      <c r="D47" s="51">
        <v>0</v>
      </c>
      <c r="E47" s="52">
        <f t="shared" si="0"/>
        <v>0</v>
      </c>
      <c r="F47" s="53" t="e">
        <f t="shared" si="1"/>
        <v>#DIV/0!</v>
      </c>
    </row>
    <row r="48" spans="1:6" ht="15">
      <c r="A48" s="9" t="s">
        <v>60</v>
      </c>
      <c r="B48" s="44" t="s">
        <v>61</v>
      </c>
      <c r="C48" s="45">
        <v>0</v>
      </c>
      <c r="D48" s="51">
        <v>0</v>
      </c>
      <c r="E48" s="52">
        <f t="shared" si="0"/>
        <v>0</v>
      </c>
      <c r="F48" s="53" t="e">
        <f t="shared" si="1"/>
        <v>#DIV/0!</v>
      </c>
    </row>
    <row r="49" spans="1:6" ht="15">
      <c r="A49" s="9" t="s">
        <v>62</v>
      </c>
      <c r="B49" s="44" t="s">
        <v>63</v>
      </c>
      <c r="C49" s="45">
        <v>0</v>
      </c>
      <c r="D49" s="51">
        <v>0</v>
      </c>
      <c r="E49" s="52">
        <f t="shared" si="0"/>
        <v>0</v>
      </c>
      <c r="F49" s="53" t="e">
        <f t="shared" si="1"/>
        <v>#DIV/0!</v>
      </c>
    </row>
    <row r="50" spans="1:6" ht="15">
      <c r="A50" s="9" t="s">
        <v>64</v>
      </c>
      <c r="B50" s="44" t="s">
        <v>65</v>
      </c>
      <c r="C50" s="45">
        <v>1350</v>
      </c>
      <c r="D50" s="51">
        <v>1327</v>
      </c>
      <c r="E50" s="52">
        <f t="shared" si="0"/>
        <v>23</v>
      </c>
      <c r="F50" s="53">
        <f t="shared" si="1"/>
        <v>101.73323285606632</v>
      </c>
    </row>
    <row r="51" spans="1:6" ht="15">
      <c r="A51" s="9" t="s">
        <v>66</v>
      </c>
      <c r="B51" s="44" t="s">
        <v>67</v>
      </c>
      <c r="C51" s="45">
        <v>0</v>
      </c>
      <c r="D51" s="51">
        <v>0</v>
      </c>
      <c r="E51" s="52">
        <f t="shared" si="0"/>
        <v>0</v>
      </c>
      <c r="F51" s="53" t="e">
        <f t="shared" si="1"/>
        <v>#DIV/0!</v>
      </c>
    </row>
    <row r="52" spans="1:6" ht="64.5">
      <c r="A52" s="7" t="s">
        <v>68</v>
      </c>
      <c r="B52" s="44" t="s">
        <v>69</v>
      </c>
      <c r="C52" s="45">
        <v>0</v>
      </c>
      <c r="D52" s="51">
        <v>0</v>
      </c>
      <c r="E52" s="52">
        <f t="shared" si="0"/>
        <v>0</v>
      </c>
      <c r="F52" s="53" t="e">
        <f t="shared" si="1"/>
        <v>#DIV/0!</v>
      </c>
    </row>
    <row r="53" spans="1:6" ht="26.25">
      <c r="A53" s="6" t="s">
        <v>70</v>
      </c>
      <c r="B53" s="44" t="s">
        <v>71</v>
      </c>
      <c r="C53" s="45">
        <v>16917</v>
      </c>
      <c r="D53" s="51">
        <v>15243</v>
      </c>
      <c r="E53" s="52">
        <f t="shared" si="0"/>
        <v>1674</v>
      </c>
      <c r="F53" s="53">
        <f t="shared" si="1"/>
        <v>110.98209013973627</v>
      </c>
    </row>
    <row r="54" spans="1:6" ht="39">
      <c r="A54" s="6" t="s">
        <v>72</v>
      </c>
      <c r="B54" s="44" t="s">
        <v>73</v>
      </c>
      <c r="C54" s="45">
        <v>12134</v>
      </c>
      <c r="D54" s="51">
        <v>10995</v>
      </c>
      <c r="E54" s="52">
        <f t="shared" si="0"/>
        <v>1139</v>
      </c>
      <c r="F54" s="53">
        <f t="shared" si="1"/>
        <v>110.35925420645749</v>
      </c>
    </row>
    <row r="55" spans="1:6" ht="15">
      <c r="A55" s="6" t="s">
        <v>23</v>
      </c>
      <c r="B55" s="44"/>
      <c r="C55" s="44"/>
      <c r="D55" s="54"/>
      <c r="E55" s="52"/>
      <c r="F55" s="53"/>
    </row>
    <row r="56" spans="1:6" ht="64.5">
      <c r="A56" s="7" t="s">
        <v>74</v>
      </c>
      <c r="B56" s="44" t="s">
        <v>75</v>
      </c>
      <c r="C56" s="45">
        <v>2501</v>
      </c>
      <c r="D56" s="51">
        <v>2370</v>
      </c>
      <c r="E56" s="52">
        <f t="shared" si="0"/>
        <v>131</v>
      </c>
      <c r="F56" s="53">
        <f t="shared" si="1"/>
        <v>105.52742616033754</v>
      </c>
    </row>
    <row r="57" spans="1:6" ht="102.75">
      <c r="A57" s="7" t="s">
        <v>76</v>
      </c>
      <c r="B57" s="44" t="s">
        <v>77</v>
      </c>
      <c r="C57" s="45">
        <v>1788</v>
      </c>
      <c r="D57" s="51">
        <v>1407</v>
      </c>
      <c r="E57" s="52">
        <f t="shared" si="0"/>
        <v>381</v>
      </c>
      <c r="F57" s="53">
        <f t="shared" si="1"/>
        <v>127.07889125799574</v>
      </c>
    </row>
    <row r="58" spans="1:6" ht="51.75">
      <c r="A58" s="7" t="s">
        <v>78</v>
      </c>
      <c r="B58" s="44" t="s">
        <v>79</v>
      </c>
      <c r="C58" s="45">
        <v>355</v>
      </c>
      <c r="D58" s="51">
        <v>333</v>
      </c>
      <c r="E58" s="52">
        <f t="shared" si="0"/>
        <v>22</v>
      </c>
      <c r="F58" s="53">
        <f t="shared" si="1"/>
        <v>106.60660660660662</v>
      </c>
    </row>
    <row r="59" spans="1:6" ht="54" customHeight="1">
      <c r="A59" s="7" t="s">
        <v>80</v>
      </c>
      <c r="B59" s="44" t="s">
        <v>81</v>
      </c>
      <c r="C59" s="45">
        <v>200</v>
      </c>
      <c r="D59" s="64"/>
      <c r="E59" s="52">
        <f t="shared" si="0"/>
        <v>200</v>
      </c>
      <c r="F59" s="53" t="e">
        <f t="shared" si="1"/>
        <v>#DIV/0!</v>
      </c>
    </row>
    <row r="60" spans="1:6" ht="15">
      <c r="A60" s="7" t="s">
        <v>82</v>
      </c>
      <c r="B60" s="44" t="s">
        <v>83</v>
      </c>
      <c r="C60" s="45">
        <v>7290</v>
      </c>
      <c r="D60" s="51">
        <v>6885</v>
      </c>
      <c r="E60" s="52">
        <f t="shared" si="0"/>
        <v>405</v>
      </c>
      <c r="F60" s="53">
        <f t="shared" si="1"/>
        <v>105.88235294117648</v>
      </c>
    </row>
    <row r="61" spans="1:6" ht="15">
      <c r="A61" s="6" t="s">
        <v>84</v>
      </c>
      <c r="B61" s="44" t="s">
        <v>85</v>
      </c>
      <c r="C61" s="45">
        <v>125083308</v>
      </c>
      <c r="D61" s="51">
        <v>111794288</v>
      </c>
      <c r="E61" s="52">
        <f t="shared" si="0"/>
        <v>13289020</v>
      </c>
      <c r="F61" s="53">
        <f t="shared" si="1"/>
        <v>111.88702950547884</v>
      </c>
    </row>
    <row r="62" spans="1:6" ht="26.25">
      <c r="A62" s="6" t="s">
        <v>86</v>
      </c>
      <c r="B62" s="44" t="s">
        <v>87</v>
      </c>
      <c r="C62" s="45">
        <v>125076698</v>
      </c>
      <c r="D62" s="51">
        <v>111571221</v>
      </c>
      <c r="E62" s="52">
        <f t="shared" si="0"/>
        <v>13505477</v>
      </c>
      <c r="F62" s="53">
        <f t="shared" si="1"/>
        <v>112.1048034420991</v>
      </c>
    </row>
    <row r="63" spans="1:6" ht="15">
      <c r="A63" s="6" t="s">
        <v>88</v>
      </c>
      <c r="B63" s="44" t="s">
        <v>89</v>
      </c>
      <c r="C63" s="45">
        <v>665437</v>
      </c>
      <c r="D63" s="51">
        <v>630941</v>
      </c>
      <c r="E63" s="52">
        <f t="shared" si="0"/>
        <v>34496</v>
      </c>
      <c r="F63" s="53">
        <f t="shared" si="1"/>
        <v>105.46738918535965</v>
      </c>
    </row>
    <row r="64" spans="1:6" ht="15">
      <c r="A64" s="6" t="s">
        <v>23</v>
      </c>
      <c r="B64" s="44"/>
      <c r="C64" s="44"/>
      <c r="D64" s="54"/>
      <c r="E64" s="52"/>
      <c r="F64" s="53"/>
    </row>
    <row r="65" spans="1:6" ht="64.5">
      <c r="A65" s="7" t="s">
        <v>74</v>
      </c>
      <c r="B65" s="44" t="s">
        <v>90</v>
      </c>
      <c r="C65" s="45">
        <v>17255</v>
      </c>
      <c r="D65" s="51">
        <v>15154</v>
      </c>
      <c r="E65" s="52">
        <f t="shared" si="0"/>
        <v>2101</v>
      </c>
      <c r="F65" s="53">
        <f t="shared" si="1"/>
        <v>113.86432625049491</v>
      </c>
    </row>
    <row r="66" spans="1:6" ht="102.75">
      <c r="A66" s="7" t="s">
        <v>76</v>
      </c>
      <c r="B66" s="44" t="s">
        <v>91</v>
      </c>
      <c r="C66" s="45">
        <v>19818</v>
      </c>
      <c r="D66" s="51">
        <v>16526</v>
      </c>
      <c r="E66" s="52">
        <f t="shared" si="0"/>
        <v>3292</v>
      </c>
      <c r="F66" s="53">
        <f t="shared" si="1"/>
        <v>119.92012586227763</v>
      </c>
    </row>
    <row r="67" spans="1:6" ht="51.75">
      <c r="A67" s="7" t="s">
        <v>78</v>
      </c>
      <c r="B67" s="44" t="s">
        <v>92</v>
      </c>
      <c r="C67" s="45">
        <v>62</v>
      </c>
      <c r="D67" s="51">
        <v>58</v>
      </c>
      <c r="E67" s="52">
        <f t="shared" si="0"/>
        <v>4</v>
      </c>
      <c r="F67" s="53">
        <f t="shared" si="1"/>
        <v>106.89655172413792</v>
      </c>
    </row>
    <row r="68" spans="1:6" ht="57.75" customHeight="1">
      <c r="A68" s="7" t="s">
        <v>80</v>
      </c>
      <c r="B68" s="44" t="s">
        <v>93</v>
      </c>
      <c r="C68" s="45">
        <v>14635</v>
      </c>
      <c r="D68" s="64"/>
      <c r="E68" s="52">
        <f t="shared" si="0"/>
        <v>14635</v>
      </c>
      <c r="F68" s="53" t="e">
        <f t="shared" si="1"/>
        <v>#DIV/0!</v>
      </c>
    </row>
    <row r="69" spans="1:6" ht="15">
      <c r="A69" s="7" t="s">
        <v>82</v>
      </c>
      <c r="B69" s="44" t="s">
        <v>94</v>
      </c>
      <c r="C69" s="45">
        <v>613667</v>
      </c>
      <c r="D69" s="51">
        <v>599203</v>
      </c>
      <c r="E69" s="52">
        <f t="shared" si="0"/>
        <v>14464</v>
      </c>
      <c r="F69" s="53">
        <f t="shared" si="1"/>
        <v>102.41387309476086</v>
      </c>
    </row>
    <row r="70" spans="1:6" ht="26.25">
      <c r="A70" s="6" t="s">
        <v>95</v>
      </c>
      <c r="B70" s="44" t="s">
        <v>96</v>
      </c>
      <c r="C70" s="45">
        <v>532885</v>
      </c>
      <c r="D70" s="51">
        <v>525607</v>
      </c>
      <c r="E70" s="52">
        <f t="shared" si="0"/>
        <v>7278</v>
      </c>
      <c r="F70" s="53">
        <f t="shared" si="1"/>
        <v>101.3846847549595</v>
      </c>
    </row>
    <row r="71" spans="1:6" ht="15">
      <c r="A71" s="6" t="s">
        <v>28</v>
      </c>
      <c r="B71" s="44"/>
      <c r="C71" s="44"/>
      <c r="D71" s="54"/>
      <c r="E71" s="52"/>
      <c r="F71" s="53"/>
    </row>
    <row r="72" spans="1:6" ht="15">
      <c r="A72" s="7" t="s">
        <v>97</v>
      </c>
      <c r="B72" s="44" t="s">
        <v>98</v>
      </c>
      <c r="C72" s="45">
        <v>38751</v>
      </c>
      <c r="D72" s="51">
        <v>35154</v>
      </c>
      <c r="E72" s="52">
        <f t="shared" si="0"/>
        <v>3597</v>
      </c>
      <c r="F72" s="53">
        <f t="shared" si="1"/>
        <v>110.2321215224441</v>
      </c>
    </row>
    <row r="73" spans="1:6" ht="15">
      <c r="A73" s="7" t="s">
        <v>31</v>
      </c>
      <c r="B73" s="44"/>
      <c r="C73" s="44"/>
      <c r="D73" s="54"/>
      <c r="E73" s="52">
        <f t="shared" si="0"/>
        <v>0</v>
      </c>
      <c r="F73" s="53" t="e">
        <f t="shared" si="1"/>
        <v>#DIV/0!</v>
      </c>
    </row>
    <row r="74" spans="1:6" ht="15">
      <c r="A74" s="8" t="s">
        <v>32</v>
      </c>
      <c r="B74" s="44" t="s">
        <v>99</v>
      </c>
      <c r="C74" s="45">
        <v>11031</v>
      </c>
      <c r="D74" s="51">
        <v>10183</v>
      </c>
      <c r="E74" s="52">
        <f t="shared" si="0"/>
        <v>848</v>
      </c>
      <c r="F74" s="53">
        <f t="shared" si="1"/>
        <v>108.32760483158206</v>
      </c>
    </row>
    <row r="75" spans="1:6" ht="15">
      <c r="A75" s="8" t="s">
        <v>34</v>
      </c>
      <c r="B75" s="44" t="s">
        <v>100</v>
      </c>
      <c r="C75" s="45">
        <v>10686</v>
      </c>
      <c r="D75" s="51">
        <v>8066</v>
      </c>
      <c r="E75" s="52">
        <f t="shared" si="0"/>
        <v>2620</v>
      </c>
      <c r="F75" s="53">
        <f t="shared" si="1"/>
        <v>132.48202330771136</v>
      </c>
    </row>
    <row r="76" spans="1:6" ht="15">
      <c r="A76" s="8" t="s">
        <v>36</v>
      </c>
      <c r="B76" s="44" t="s">
        <v>101</v>
      </c>
      <c r="C76" s="45">
        <v>14167</v>
      </c>
      <c r="D76" s="51">
        <v>13852</v>
      </c>
      <c r="E76" s="52">
        <f t="shared" si="0"/>
        <v>315</v>
      </c>
      <c r="F76" s="53">
        <f t="shared" si="1"/>
        <v>102.27403984984119</v>
      </c>
    </row>
    <row r="77" spans="1:6" ht="15">
      <c r="A77" s="67" t="s">
        <v>38</v>
      </c>
      <c r="B77" s="55" t="s">
        <v>102</v>
      </c>
      <c r="C77" s="56">
        <v>2803</v>
      </c>
      <c r="D77" s="59">
        <v>2989</v>
      </c>
      <c r="E77" s="57">
        <f t="shared" si="0"/>
        <v>-186</v>
      </c>
      <c r="F77" s="58">
        <f t="shared" si="1"/>
        <v>93.77718300434928</v>
      </c>
    </row>
    <row r="78" spans="1:6" ht="15">
      <c r="A78" s="8" t="s">
        <v>40</v>
      </c>
      <c r="B78" s="44" t="s">
        <v>103</v>
      </c>
      <c r="C78" s="45">
        <v>64</v>
      </c>
      <c r="D78" s="51">
        <v>64</v>
      </c>
      <c r="E78" s="52">
        <f t="shared" si="0"/>
        <v>0</v>
      </c>
      <c r="F78" s="53">
        <f t="shared" si="1"/>
        <v>100</v>
      </c>
    </row>
    <row r="79" spans="1:6" ht="15">
      <c r="A79" s="8" t="s">
        <v>42</v>
      </c>
      <c r="B79" s="44" t="s">
        <v>104</v>
      </c>
      <c r="C79" s="45">
        <v>0</v>
      </c>
      <c r="D79" s="51">
        <v>0</v>
      </c>
      <c r="E79" s="52">
        <f t="shared" si="0"/>
        <v>0</v>
      </c>
      <c r="F79" s="53" t="e">
        <f t="shared" si="1"/>
        <v>#DIV/0!</v>
      </c>
    </row>
    <row r="80" spans="1:6" ht="15">
      <c r="A80" s="8" t="s">
        <v>44</v>
      </c>
      <c r="B80" s="44" t="s">
        <v>105</v>
      </c>
      <c r="C80" s="45">
        <v>0</v>
      </c>
      <c r="D80" s="51">
        <v>0</v>
      </c>
      <c r="E80" s="52">
        <f t="shared" si="0"/>
        <v>0</v>
      </c>
      <c r="F80" s="53" t="e">
        <f t="shared" si="1"/>
        <v>#DIV/0!</v>
      </c>
    </row>
    <row r="81" spans="1:6" ht="15">
      <c r="A81" s="8" t="s">
        <v>46</v>
      </c>
      <c r="B81" s="44" t="s">
        <v>106</v>
      </c>
      <c r="C81" s="45">
        <v>0</v>
      </c>
      <c r="D81" s="51">
        <v>0</v>
      </c>
      <c r="E81" s="52">
        <f t="shared" si="0"/>
        <v>0</v>
      </c>
      <c r="F81" s="53" t="e">
        <f t="shared" si="1"/>
        <v>#DIV/0!</v>
      </c>
    </row>
    <row r="82" spans="1:6" ht="15">
      <c r="A82" s="8" t="s">
        <v>48</v>
      </c>
      <c r="B82" s="44" t="s">
        <v>107</v>
      </c>
      <c r="C82" s="45">
        <v>0</v>
      </c>
      <c r="D82" s="51">
        <v>0</v>
      </c>
      <c r="E82" s="52">
        <f t="shared" si="0"/>
        <v>0</v>
      </c>
      <c r="F82" s="53" t="e">
        <f t="shared" si="1"/>
        <v>#DIV/0!</v>
      </c>
    </row>
    <row r="83" spans="1:6" ht="15">
      <c r="A83" s="8" t="s">
        <v>50</v>
      </c>
      <c r="B83" s="44" t="s">
        <v>108</v>
      </c>
      <c r="C83" s="45">
        <v>0</v>
      </c>
      <c r="D83" s="51">
        <v>0</v>
      </c>
      <c r="E83" s="52">
        <f t="shared" si="0"/>
        <v>0</v>
      </c>
      <c r="F83" s="53" t="e">
        <f t="shared" si="1"/>
        <v>#DIV/0!</v>
      </c>
    </row>
    <row r="84" spans="1:6" ht="15">
      <c r="A84" s="8" t="s">
        <v>52</v>
      </c>
      <c r="B84" s="44" t="s">
        <v>109</v>
      </c>
      <c r="C84" s="45">
        <v>0</v>
      </c>
      <c r="D84" s="51">
        <v>0</v>
      </c>
      <c r="E84" s="52">
        <f t="shared" si="0"/>
        <v>0</v>
      </c>
      <c r="F84" s="53" t="e">
        <f t="shared" si="1"/>
        <v>#DIV/0!</v>
      </c>
    </row>
    <row r="85" spans="1:6" ht="26.25">
      <c r="A85" s="7" t="s">
        <v>110</v>
      </c>
      <c r="B85" s="44" t="s">
        <v>111</v>
      </c>
      <c r="C85" s="45">
        <v>0</v>
      </c>
      <c r="D85" s="51">
        <v>0</v>
      </c>
      <c r="E85" s="52">
        <f t="shared" si="0"/>
        <v>0</v>
      </c>
      <c r="F85" s="53" t="e">
        <f t="shared" si="1"/>
        <v>#DIV/0!</v>
      </c>
    </row>
    <row r="86" spans="1:6" ht="64.5">
      <c r="A86" s="7" t="s">
        <v>112</v>
      </c>
      <c r="B86" s="44" t="s">
        <v>113</v>
      </c>
      <c r="C86" s="45">
        <v>494134</v>
      </c>
      <c r="D86" s="51">
        <v>487041</v>
      </c>
      <c r="E86" s="52">
        <f t="shared" si="0"/>
        <v>7093</v>
      </c>
      <c r="F86" s="53">
        <f t="shared" si="1"/>
        <v>101.45634556433647</v>
      </c>
    </row>
    <row r="87" spans="1:6" ht="15">
      <c r="A87" s="7" t="s">
        <v>31</v>
      </c>
      <c r="B87" s="44"/>
      <c r="C87" s="44"/>
      <c r="D87" s="54"/>
      <c r="E87" s="52">
        <f t="shared" si="0"/>
        <v>0</v>
      </c>
      <c r="F87" s="53" t="e">
        <f t="shared" si="1"/>
        <v>#DIV/0!</v>
      </c>
    </row>
    <row r="88" spans="1:6" ht="15">
      <c r="A88" s="8" t="s">
        <v>58</v>
      </c>
      <c r="B88" s="44" t="s">
        <v>114</v>
      </c>
      <c r="C88" s="45">
        <v>0</v>
      </c>
      <c r="D88" s="51">
        <v>0</v>
      </c>
      <c r="E88" s="52">
        <f t="shared" si="0"/>
        <v>0</v>
      </c>
      <c r="F88" s="53" t="e">
        <f t="shared" si="1"/>
        <v>#DIV/0!</v>
      </c>
    </row>
    <row r="89" spans="1:6" ht="15">
      <c r="A89" s="8" t="s">
        <v>60</v>
      </c>
      <c r="B89" s="44" t="s">
        <v>115</v>
      </c>
      <c r="C89" s="45">
        <v>0</v>
      </c>
      <c r="D89" s="51">
        <v>0</v>
      </c>
      <c r="E89" s="52">
        <f t="shared" si="0"/>
        <v>0</v>
      </c>
      <c r="F89" s="53" t="e">
        <f t="shared" si="1"/>
        <v>#DIV/0!</v>
      </c>
    </row>
    <row r="90" spans="1:6" ht="15">
      <c r="A90" s="8" t="s">
        <v>62</v>
      </c>
      <c r="B90" s="44" t="s">
        <v>116</v>
      </c>
      <c r="C90" s="45">
        <v>0</v>
      </c>
      <c r="D90" s="51">
        <v>0</v>
      </c>
      <c r="E90" s="52">
        <f t="shared" si="0"/>
        <v>0</v>
      </c>
      <c r="F90" s="53" t="e">
        <f t="shared" si="1"/>
        <v>#DIV/0!</v>
      </c>
    </row>
    <row r="91" spans="1:6" ht="15">
      <c r="A91" s="8" t="s">
        <v>64</v>
      </c>
      <c r="B91" s="44" t="s">
        <v>117</v>
      </c>
      <c r="C91" s="45">
        <v>494134</v>
      </c>
      <c r="D91" s="51">
        <v>487041</v>
      </c>
      <c r="E91" s="52">
        <f>C91-D91</f>
        <v>7093</v>
      </c>
      <c r="F91" s="53">
        <f>C91/D91*100</f>
        <v>101.45634556433647</v>
      </c>
    </row>
    <row r="92" spans="1:6" ht="15">
      <c r="A92" s="8" t="s">
        <v>66</v>
      </c>
      <c r="B92" s="44" t="s">
        <v>118</v>
      </c>
      <c r="C92" s="45">
        <v>0</v>
      </c>
      <c r="D92" s="51">
        <v>0</v>
      </c>
      <c r="E92" s="52">
        <f>C92-D92</f>
        <v>0</v>
      </c>
      <c r="F92" s="53" t="e">
        <f>C92/D92*100</f>
        <v>#DIV/0!</v>
      </c>
    </row>
    <row r="93" spans="1:6" ht="15">
      <c r="A93" s="6" t="s">
        <v>119</v>
      </c>
      <c r="B93" s="44" t="s">
        <v>120</v>
      </c>
      <c r="C93" s="45">
        <v>253147852</v>
      </c>
      <c r="D93" s="51">
        <f>SUM(D26:D92)</f>
        <v>226250897</v>
      </c>
      <c r="E93" s="52">
        <f>C93-D93</f>
        <v>26896955</v>
      </c>
      <c r="F93" s="53">
        <f>C93/D93*100</f>
        <v>111.8881097739913</v>
      </c>
    </row>
    <row r="94" spans="1:6" s="2" customFormat="1" ht="15">
      <c r="A94" s="3"/>
      <c r="B94" s="43"/>
      <c r="C94" s="43"/>
      <c r="D94" s="60"/>
      <c r="E94" s="61"/>
      <c r="F94" s="62"/>
    </row>
    <row r="95" spans="1:6" s="2" customFormat="1" ht="15">
      <c r="A95" s="66" t="s">
        <v>121</v>
      </c>
      <c r="B95" s="43"/>
      <c r="C95" s="43"/>
      <c r="D95" s="60"/>
      <c r="E95" s="61"/>
      <c r="F95" s="62"/>
    </row>
    <row r="96" spans="1:6" s="2" customFormat="1" ht="15">
      <c r="A96" s="66" t="s">
        <v>122</v>
      </c>
      <c r="B96" s="43"/>
      <c r="C96" s="43"/>
      <c r="D96" s="60"/>
      <c r="E96" s="61"/>
      <c r="F96" s="62"/>
    </row>
    <row r="97" spans="1:6" s="4" customFormat="1" ht="15">
      <c r="A97" s="5" t="s">
        <v>13</v>
      </c>
      <c r="B97" s="5" t="s">
        <v>14</v>
      </c>
      <c r="C97" s="5">
        <v>2013</v>
      </c>
      <c r="D97" s="48">
        <v>2012</v>
      </c>
      <c r="E97" s="97" t="s">
        <v>451</v>
      </c>
      <c r="F97" s="98"/>
    </row>
    <row r="98" spans="1:6" ht="15">
      <c r="A98" s="65" t="s">
        <v>15</v>
      </c>
      <c r="B98" s="44" t="s">
        <v>16</v>
      </c>
      <c r="C98" s="44" t="s">
        <v>20</v>
      </c>
      <c r="D98" s="49" t="s">
        <v>20</v>
      </c>
      <c r="E98" s="50" t="s">
        <v>452</v>
      </c>
      <c r="F98" s="50" t="s">
        <v>453</v>
      </c>
    </row>
    <row r="99" spans="1:6" ht="26.25">
      <c r="A99" s="6" t="s">
        <v>123</v>
      </c>
      <c r="B99" s="44" t="s">
        <v>124</v>
      </c>
      <c r="C99" s="45">
        <v>418324</v>
      </c>
      <c r="D99" s="51">
        <v>414790</v>
      </c>
      <c r="E99" s="52">
        <f aca="true" t="shared" si="2" ref="E99:E157">C99-D99</f>
        <v>3534</v>
      </c>
      <c r="F99" s="53">
        <f aca="true" t="shared" si="3" ref="F99:F157">C99/D99*100</f>
        <v>100.85199739627282</v>
      </c>
    </row>
    <row r="100" spans="1:6" ht="15">
      <c r="A100" s="6" t="s">
        <v>23</v>
      </c>
      <c r="B100" s="44"/>
      <c r="C100" s="44"/>
      <c r="D100" s="54"/>
      <c r="E100" s="52"/>
      <c r="F100" s="53"/>
    </row>
    <row r="101" spans="1:6" ht="26.25">
      <c r="A101" s="7" t="s">
        <v>125</v>
      </c>
      <c r="B101" s="44" t="s">
        <v>126</v>
      </c>
      <c r="C101" s="45">
        <v>344142</v>
      </c>
      <c r="D101" s="51">
        <v>328168</v>
      </c>
      <c r="E101" s="52">
        <f t="shared" si="2"/>
        <v>15974</v>
      </c>
      <c r="F101" s="53">
        <f t="shared" si="3"/>
        <v>104.86762877550524</v>
      </c>
    </row>
    <row r="102" spans="1:6" ht="15">
      <c r="A102" s="68" t="s">
        <v>127</v>
      </c>
      <c r="B102" s="55" t="s">
        <v>128</v>
      </c>
      <c r="C102" s="56">
        <v>74182</v>
      </c>
      <c r="D102" s="59">
        <v>86622</v>
      </c>
      <c r="E102" s="57">
        <f t="shared" si="2"/>
        <v>-12440</v>
      </c>
      <c r="F102" s="58">
        <f t="shared" si="3"/>
        <v>85.63875228002125</v>
      </c>
    </row>
    <row r="103" spans="1:6" ht="15">
      <c r="A103" s="7" t="s">
        <v>28</v>
      </c>
      <c r="B103" s="44"/>
      <c r="C103" s="44"/>
      <c r="D103" s="54"/>
      <c r="E103" s="52"/>
      <c r="F103" s="53"/>
    </row>
    <row r="104" spans="1:6" ht="15">
      <c r="A104" s="67" t="s">
        <v>129</v>
      </c>
      <c r="B104" s="55" t="s">
        <v>130</v>
      </c>
      <c r="C104" s="56">
        <v>8993</v>
      </c>
      <c r="D104" s="59">
        <v>9652</v>
      </c>
      <c r="E104" s="57">
        <f t="shared" si="2"/>
        <v>-659</v>
      </c>
      <c r="F104" s="58">
        <f t="shared" si="3"/>
        <v>93.17239950269374</v>
      </c>
    </row>
    <row r="105" spans="1:6" ht="15">
      <c r="A105" s="8" t="s">
        <v>31</v>
      </c>
      <c r="B105" s="44"/>
      <c r="C105" s="44"/>
      <c r="D105" s="54"/>
      <c r="E105" s="52"/>
      <c r="F105" s="53"/>
    </row>
    <row r="106" spans="1:6" ht="15">
      <c r="A106" s="9" t="s">
        <v>131</v>
      </c>
      <c r="B106" s="44" t="s">
        <v>132</v>
      </c>
      <c r="C106" s="45">
        <v>2</v>
      </c>
      <c r="D106" s="51">
        <v>2</v>
      </c>
      <c r="E106" s="52">
        <f t="shared" si="2"/>
        <v>0</v>
      </c>
      <c r="F106" s="53">
        <f t="shared" si="3"/>
        <v>100</v>
      </c>
    </row>
    <row r="107" spans="1:6" ht="15">
      <c r="A107" s="69" t="s">
        <v>133</v>
      </c>
      <c r="B107" s="55" t="s">
        <v>134</v>
      </c>
      <c r="C107" s="56">
        <v>7316</v>
      </c>
      <c r="D107" s="59">
        <v>7857</v>
      </c>
      <c r="E107" s="57">
        <f t="shared" si="2"/>
        <v>-541</v>
      </c>
      <c r="F107" s="58">
        <f t="shared" si="3"/>
        <v>93.11442026218658</v>
      </c>
    </row>
    <row r="108" spans="1:6" ht="15">
      <c r="A108" s="69" t="s">
        <v>135</v>
      </c>
      <c r="B108" s="55" t="s">
        <v>136</v>
      </c>
      <c r="C108" s="56">
        <v>278</v>
      </c>
      <c r="D108" s="59">
        <v>381</v>
      </c>
      <c r="E108" s="57">
        <f t="shared" si="2"/>
        <v>-103</v>
      </c>
      <c r="F108" s="58">
        <f t="shared" si="3"/>
        <v>72.96587926509186</v>
      </c>
    </row>
    <row r="109" spans="1:6" ht="15">
      <c r="A109" s="69" t="s">
        <v>137</v>
      </c>
      <c r="B109" s="55" t="s">
        <v>138</v>
      </c>
      <c r="C109" s="56">
        <v>1111</v>
      </c>
      <c r="D109" s="59">
        <v>1163</v>
      </c>
      <c r="E109" s="57">
        <f t="shared" si="2"/>
        <v>-52</v>
      </c>
      <c r="F109" s="58">
        <f t="shared" si="3"/>
        <v>95.52880481513327</v>
      </c>
    </row>
    <row r="110" spans="1:6" ht="15">
      <c r="A110" s="69" t="s">
        <v>139</v>
      </c>
      <c r="B110" s="55" t="s">
        <v>140</v>
      </c>
      <c r="C110" s="56">
        <v>277</v>
      </c>
      <c r="D110" s="59">
        <v>288</v>
      </c>
      <c r="E110" s="57">
        <f t="shared" si="2"/>
        <v>-11</v>
      </c>
      <c r="F110" s="58">
        <f t="shared" si="3"/>
        <v>96.18055555555556</v>
      </c>
    </row>
    <row r="111" spans="1:6" ht="15">
      <c r="A111" s="9" t="s">
        <v>141</v>
      </c>
      <c r="B111" s="44" t="s">
        <v>142</v>
      </c>
      <c r="C111" s="45">
        <v>9</v>
      </c>
      <c r="D111" s="51">
        <v>6</v>
      </c>
      <c r="E111" s="52">
        <f t="shared" si="2"/>
        <v>3</v>
      </c>
      <c r="F111" s="53">
        <f t="shared" si="3"/>
        <v>150</v>
      </c>
    </row>
    <row r="112" spans="1:6" ht="15">
      <c r="A112" s="9" t="s">
        <v>143</v>
      </c>
      <c r="B112" s="44" t="s">
        <v>144</v>
      </c>
      <c r="C112" s="45">
        <v>6</v>
      </c>
      <c r="D112" s="51">
        <v>6</v>
      </c>
      <c r="E112" s="52">
        <f t="shared" si="2"/>
        <v>0</v>
      </c>
      <c r="F112" s="53">
        <f t="shared" si="3"/>
        <v>100</v>
      </c>
    </row>
    <row r="113" spans="1:6" ht="15">
      <c r="A113" s="8" t="s">
        <v>145</v>
      </c>
      <c r="B113" s="44" t="s">
        <v>146</v>
      </c>
      <c r="C113" s="45">
        <v>0</v>
      </c>
      <c r="D113" s="51">
        <v>0</v>
      </c>
      <c r="E113" s="52">
        <f t="shared" si="2"/>
        <v>0</v>
      </c>
      <c r="F113" s="53" t="e">
        <f t="shared" si="3"/>
        <v>#DIV/0!</v>
      </c>
    </row>
    <row r="114" spans="1:6" ht="39">
      <c r="A114" s="8" t="s">
        <v>147</v>
      </c>
      <c r="B114" s="44" t="s">
        <v>148</v>
      </c>
      <c r="C114" s="45">
        <v>0</v>
      </c>
      <c r="D114" s="51">
        <v>0</v>
      </c>
      <c r="E114" s="52">
        <f t="shared" si="2"/>
        <v>0</v>
      </c>
      <c r="F114" s="53" t="e">
        <f t="shared" si="3"/>
        <v>#DIV/0!</v>
      </c>
    </row>
    <row r="115" spans="1:6" ht="64.5">
      <c r="A115" s="67" t="s">
        <v>56</v>
      </c>
      <c r="B115" s="55" t="s">
        <v>149</v>
      </c>
      <c r="C115" s="56">
        <v>66792</v>
      </c>
      <c r="D115" s="59">
        <v>78886</v>
      </c>
      <c r="E115" s="57">
        <f t="shared" si="2"/>
        <v>-12094</v>
      </c>
      <c r="F115" s="58">
        <f t="shared" si="3"/>
        <v>84.66901604847502</v>
      </c>
    </row>
    <row r="116" spans="1:6" ht="15">
      <c r="A116" s="8" t="s">
        <v>31</v>
      </c>
      <c r="B116" s="44"/>
      <c r="C116" s="44"/>
      <c r="D116" s="54"/>
      <c r="E116" s="52">
        <f t="shared" si="2"/>
        <v>0</v>
      </c>
      <c r="F116" s="53" t="e">
        <f t="shared" si="3"/>
        <v>#DIV/0!</v>
      </c>
    </row>
    <row r="117" spans="1:6" ht="15">
      <c r="A117" s="9" t="s">
        <v>58</v>
      </c>
      <c r="B117" s="44" t="s">
        <v>150</v>
      </c>
      <c r="C117" s="45">
        <v>0</v>
      </c>
      <c r="D117" s="51">
        <v>0</v>
      </c>
      <c r="E117" s="52">
        <f t="shared" si="2"/>
        <v>0</v>
      </c>
      <c r="F117" s="53" t="e">
        <f t="shared" si="3"/>
        <v>#DIV/0!</v>
      </c>
    </row>
    <row r="118" spans="1:6" ht="15">
      <c r="A118" s="9" t="s">
        <v>60</v>
      </c>
      <c r="B118" s="44" t="s">
        <v>151</v>
      </c>
      <c r="C118" s="45">
        <v>0</v>
      </c>
      <c r="D118" s="51">
        <v>0</v>
      </c>
      <c r="E118" s="52">
        <f t="shared" si="2"/>
        <v>0</v>
      </c>
      <c r="F118" s="53" t="e">
        <f t="shared" si="3"/>
        <v>#DIV/0!</v>
      </c>
    </row>
    <row r="119" spans="1:6" ht="15">
      <c r="A119" s="9" t="s">
        <v>62</v>
      </c>
      <c r="B119" s="44" t="s">
        <v>152</v>
      </c>
      <c r="C119" s="45">
        <v>0</v>
      </c>
      <c r="D119" s="51">
        <v>0</v>
      </c>
      <c r="E119" s="52">
        <f t="shared" si="2"/>
        <v>0</v>
      </c>
      <c r="F119" s="53" t="e">
        <f t="shared" si="3"/>
        <v>#DIV/0!</v>
      </c>
    </row>
    <row r="120" spans="1:6" ht="15">
      <c r="A120" s="69" t="s">
        <v>64</v>
      </c>
      <c r="B120" s="55" t="s">
        <v>153</v>
      </c>
      <c r="C120" s="56">
        <v>66801</v>
      </c>
      <c r="D120" s="59">
        <v>78959</v>
      </c>
      <c r="E120" s="57">
        <f t="shared" si="2"/>
        <v>-12158</v>
      </c>
      <c r="F120" s="58">
        <f t="shared" si="3"/>
        <v>84.60213528540127</v>
      </c>
    </row>
    <row r="121" spans="1:6" ht="15">
      <c r="A121" s="9" t="s">
        <v>66</v>
      </c>
      <c r="B121" s="44" t="s">
        <v>154</v>
      </c>
      <c r="C121" s="45">
        <v>0</v>
      </c>
      <c r="D121" s="51">
        <v>0</v>
      </c>
      <c r="E121" s="52">
        <f t="shared" si="2"/>
        <v>0</v>
      </c>
      <c r="F121" s="53" t="e">
        <f t="shared" si="3"/>
        <v>#DIV/0!</v>
      </c>
    </row>
    <row r="122" spans="1:6" ht="64.5">
      <c r="A122" s="7" t="s">
        <v>155</v>
      </c>
      <c r="B122" s="44" t="s">
        <v>156</v>
      </c>
      <c r="C122" s="45">
        <v>0</v>
      </c>
      <c r="D122" s="51">
        <v>0</v>
      </c>
      <c r="E122" s="52">
        <f t="shared" si="2"/>
        <v>0</v>
      </c>
      <c r="F122" s="53" t="e">
        <f t="shared" si="3"/>
        <v>#DIV/0!</v>
      </c>
    </row>
    <row r="123" spans="1:6" ht="26.25">
      <c r="A123" s="6" t="s">
        <v>70</v>
      </c>
      <c r="B123" s="44" t="s">
        <v>157</v>
      </c>
      <c r="C123" s="45">
        <v>430322</v>
      </c>
      <c r="D123" s="51">
        <v>425790</v>
      </c>
      <c r="E123" s="52">
        <f t="shared" si="2"/>
        <v>4532</v>
      </c>
      <c r="F123" s="53">
        <f t="shared" si="3"/>
        <v>101.0643744568919</v>
      </c>
    </row>
    <row r="124" spans="1:6" ht="26.25">
      <c r="A124" s="6" t="s">
        <v>158</v>
      </c>
      <c r="B124" s="44" t="s">
        <v>159</v>
      </c>
      <c r="C124" s="45">
        <v>358063</v>
      </c>
      <c r="D124" s="51">
        <v>340739</v>
      </c>
      <c r="E124" s="52">
        <f t="shared" si="2"/>
        <v>17324</v>
      </c>
      <c r="F124" s="53">
        <f t="shared" si="3"/>
        <v>105.08424336515631</v>
      </c>
    </row>
    <row r="125" spans="1:6" ht="15">
      <c r="A125" s="6" t="s">
        <v>23</v>
      </c>
      <c r="B125" s="44"/>
      <c r="C125" s="44"/>
      <c r="D125" s="54"/>
      <c r="E125" s="52"/>
      <c r="F125" s="53"/>
    </row>
    <row r="126" spans="1:6" ht="64.5">
      <c r="A126" s="7" t="s">
        <v>74</v>
      </c>
      <c r="B126" s="44" t="s">
        <v>160</v>
      </c>
      <c r="C126" s="45">
        <v>30526</v>
      </c>
      <c r="D126" s="51">
        <v>26195</v>
      </c>
      <c r="E126" s="52">
        <f t="shared" si="2"/>
        <v>4331</v>
      </c>
      <c r="F126" s="53">
        <f t="shared" si="3"/>
        <v>116.53368963542661</v>
      </c>
    </row>
    <row r="127" spans="1:6" ht="102.75">
      <c r="A127" s="7" t="s">
        <v>76</v>
      </c>
      <c r="B127" s="44" t="s">
        <v>161</v>
      </c>
      <c r="C127" s="45">
        <v>40462</v>
      </c>
      <c r="D127" s="51">
        <v>38101</v>
      </c>
      <c r="E127" s="52">
        <f t="shared" si="2"/>
        <v>2361</v>
      </c>
      <c r="F127" s="53">
        <f t="shared" si="3"/>
        <v>106.19668775097766</v>
      </c>
    </row>
    <row r="128" spans="1:6" ht="51.75">
      <c r="A128" s="7" t="s">
        <v>78</v>
      </c>
      <c r="B128" s="44" t="s">
        <v>162</v>
      </c>
      <c r="C128" s="45">
        <v>268287</v>
      </c>
      <c r="D128" s="51">
        <v>258687</v>
      </c>
      <c r="E128" s="52">
        <f t="shared" si="2"/>
        <v>9600</v>
      </c>
      <c r="F128" s="53">
        <f t="shared" si="3"/>
        <v>103.7110484871679</v>
      </c>
    </row>
    <row r="129" spans="1:6" ht="15">
      <c r="A129" s="7" t="s">
        <v>82</v>
      </c>
      <c r="B129" s="44" t="s">
        <v>163</v>
      </c>
      <c r="C129" s="45">
        <v>18788</v>
      </c>
      <c r="D129" s="51">
        <v>17756</v>
      </c>
      <c r="E129" s="52">
        <f t="shared" si="2"/>
        <v>1032</v>
      </c>
      <c r="F129" s="53">
        <f t="shared" si="3"/>
        <v>105.81211984681234</v>
      </c>
    </row>
    <row r="130" spans="1:6" ht="15">
      <c r="A130" s="6" t="s">
        <v>164</v>
      </c>
      <c r="B130" s="44" t="s">
        <v>165</v>
      </c>
      <c r="C130" s="45">
        <v>48436868</v>
      </c>
      <c r="D130" s="51">
        <v>43378998</v>
      </c>
      <c r="E130" s="52">
        <f t="shared" si="2"/>
        <v>5057870</v>
      </c>
      <c r="F130" s="53">
        <f t="shared" si="3"/>
        <v>111.65972067865653</v>
      </c>
    </row>
    <row r="131" spans="1:6" ht="15">
      <c r="A131" s="6" t="s">
        <v>166</v>
      </c>
      <c r="B131" s="44" t="s">
        <v>167</v>
      </c>
      <c r="C131" s="45">
        <v>115221</v>
      </c>
      <c r="D131" s="51">
        <v>97596</v>
      </c>
      <c r="E131" s="52">
        <f t="shared" si="2"/>
        <v>17625</v>
      </c>
      <c r="F131" s="53">
        <f t="shared" si="3"/>
        <v>118.05914176810526</v>
      </c>
    </row>
    <row r="132" spans="1:6" ht="15">
      <c r="A132" s="6" t="s">
        <v>23</v>
      </c>
      <c r="B132" s="44"/>
      <c r="C132" s="44"/>
      <c r="D132" s="54"/>
      <c r="E132" s="52"/>
      <c r="F132" s="53"/>
    </row>
    <row r="133" spans="1:6" ht="64.5">
      <c r="A133" s="7" t="s">
        <v>74</v>
      </c>
      <c r="B133" s="44" t="s">
        <v>168</v>
      </c>
      <c r="C133" s="45">
        <v>22553</v>
      </c>
      <c r="D133" s="51">
        <v>18696</v>
      </c>
      <c r="E133" s="52">
        <f t="shared" si="2"/>
        <v>3857</v>
      </c>
      <c r="F133" s="53">
        <f t="shared" si="3"/>
        <v>120.630081300813</v>
      </c>
    </row>
    <row r="134" spans="1:6" ht="102.75">
      <c r="A134" s="7" t="s">
        <v>76</v>
      </c>
      <c r="B134" s="44" t="s">
        <v>169</v>
      </c>
      <c r="C134" s="45">
        <v>13595</v>
      </c>
      <c r="D134" s="51">
        <v>12131</v>
      </c>
      <c r="E134" s="52">
        <f t="shared" si="2"/>
        <v>1464</v>
      </c>
      <c r="F134" s="53">
        <f t="shared" si="3"/>
        <v>112.06825488418102</v>
      </c>
    </row>
    <row r="135" spans="1:6" ht="51.75">
      <c r="A135" s="7" t="s">
        <v>78</v>
      </c>
      <c r="B135" s="44" t="s">
        <v>170</v>
      </c>
      <c r="C135" s="45">
        <v>50436</v>
      </c>
      <c r="D135" s="51">
        <v>43732</v>
      </c>
      <c r="E135" s="52">
        <f t="shared" si="2"/>
        <v>6704</v>
      </c>
      <c r="F135" s="53">
        <f t="shared" si="3"/>
        <v>115.32973566267263</v>
      </c>
    </row>
    <row r="136" spans="1:6" ht="15">
      <c r="A136" s="7" t="s">
        <v>82</v>
      </c>
      <c r="B136" s="44" t="s">
        <v>171</v>
      </c>
      <c r="C136" s="45">
        <v>28637</v>
      </c>
      <c r="D136" s="51">
        <v>23037</v>
      </c>
      <c r="E136" s="52">
        <f t="shared" si="2"/>
        <v>5600</v>
      </c>
      <c r="F136" s="53">
        <f t="shared" si="3"/>
        <v>124.30872075357033</v>
      </c>
    </row>
    <row r="137" spans="1:6" ht="26.25">
      <c r="A137" s="70" t="s">
        <v>172</v>
      </c>
      <c r="B137" s="55" t="s">
        <v>173</v>
      </c>
      <c r="C137" s="56">
        <v>2989</v>
      </c>
      <c r="D137" s="59">
        <v>3200</v>
      </c>
      <c r="E137" s="57">
        <f t="shared" si="2"/>
        <v>-211</v>
      </c>
      <c r="F137" s="58">
        <f t="shared" si="3"/>
        <v>93.40625</v>
      </c>
    </row>
    <row r="138" spans="1:6" ht="15">
      <c r="A138" s="6" t="s">
        <v>23</v>
      </c>
      <c r="B138" s="44"/>
      <c r="C138" s="44"/>
      <c r="D138" s="54"/>
      <c r="E138" s="52">
        <f t="shared" si="2"/>
        <v>0</v>
      </c>
      <c r="F138" s="53" t="e">
        <f t="shared" si="3"/>
        <v>#DIV/0!</v>
      </c>
    </row>
    <row r="139" spans="1:6" ht="15">
      <c r="A139" s="7" t="s">
        <v>174</v>
      </c>
      <c r="B139" s="44" t="s">
        <v>175</v>
      </c>
      <c r="C139" s="45">
        <v>603</v>
      </c>
      <c r="D139" s="51">
        <v>568</v>
      </c>
      <c r="E139" s="52">
        <f t="shared" si="2"/>
        <v>35</v>
      </c>
      <c r="F139" s="53">
        <f t="shared" si="3"/>
        <v>106.16197183098592</v>
      </c>
    </row>
    <row r="140" spans="1:6" ht="15">
      <c r="A140" s="7" t="s">
        <v>31</v>
      </c>
      <c r="B140" s="44"/>
      <c r="C140" s="44"/>
      <c r="D140" s="54"/>
      <c r="E140" s="52">
        <f t="shared" si="2"/>
        <v>0</v>
      </c>
      <c r="F140" s="53" t="e">
        <f t="shared" si="3"/>
        <v>#DIV/0!</v>
      </c>
    </row>
    <row r="141" spans="1:6" ht="15">
      <c r="A141" s="67" t="s">
        <v>131</v>
      </c>
      <c r="B141" s="55" t="s">
        <v>176</v>
      </c>
      <c r="C141" s="56">
        <v>0</v>
      </c>
      <c r="D141" s="59">
        <v>4</v>
      </c>
      <c r="E141" s="57">
        <f t="shared" si="2"/>
        <v>-4</v>
      </c>
      <c r="F141" s="58">
        <f t="shared" si="3"/>
        <v>0</v>
      </c>
    </row>
    <row r="142" spans="1:6" ht="15">
      <c r="A142" s="8" t="s">
        <v>133</v>
      </c>
      <c r="B142" s="44" t="s">
        <v>177</v>
      </c>
      <c r="C142" s="45">
        <v>454</v>
      </c>
      <c r="D142" s="51">
        <v>426</v>
      </c>
      <c r="E142" s="52">
        <f t="shared" si="2"/>
        <v>28</v>
      </c>
      <c r="F142" s="53">
        <f t="shared" si="3"/>
        <v>106.57276995305165</v>
      </c>
    </row>
    <row r="143" spans="1:6" ht="15">
      <c r="A143" s="8" t="s">
        <v>135</v>
      </c>
      <c r="B143" s="44" t="s">
        <v>178</v>
      </c>
      <c r="C143" s="45">
        <v>3</v>
      </c>
      <c r="D143" s="51">
        <v>2</v>
      </c>
      <c r="E143" s="52">
        <f t="shared" si="2"/>
        <v>1</v>
      </c>
      <c r="F143" s="53">
        <f t="shared" si="3"/>
        <v>150</v>
      </c>
    </row>
    <row r="144" spans="1:6" ht="15">
      <c r="A144" s="8" t="s">
        <v>137</v>
      </c>
      <c r="B144" s="44" t="s">
        <v>179</v>
      </c>
      <c r="C144" s="45">
        <v>135</v>
      </c>
      <c r="D144" s="51">
        <v>125</v>
      </c>
      <c r="E144" s="52">
        <f t="shared" si="2"/>
        <v>10</v>
      </c>
      <c r="F144" s="53">
        <f t="shared" si="3"/>
        <v>108</v>
      </c>
    </row>
    <row r="145" spans="1:6" ht="15">
      <c r="A145" s="67" t="s">
        <v>139</v>
      </c>
      <c r="B145" s="55" t="s">
        <v>180</v>
      </c>
      <c r="C145" s="56">
        <v>10</v>
      </c>
      <c r="D145" s="59">
        <v>11</v>
      </c>
      <c r="E145" s="57">
        <f t="shared" si="2"/>
        <v>-1</v>
      </c>
      <c r="F145" s="58">
        <f t="shared" si="3"/>
        <v>90.9090909090909</v>
      </c>
    </row>
    <row r="146" spans="1:6" ht="15">
      <c r="A146" s="8" t="s">
        <v>141</v>
      </c>
      <c r="B146" s="44" t="s">
        <v>181</v>
      </c>
      <c r="C146" s="45">
        <v>0</v>
      </c>
      <c r="D146" s="51">
        <v>0</v>
      </c>
      <c r="E146" s="52">
        <f t="shared" si="2"/>
        <v>0</v>
      </c>
      <c r="F146" s="53" t="e">
        <f t="shared" si="3"/>
        <v>#DIV/0!</v>
      </c>
    </row>
    <row r="147" spans="1:6" ht="15">
      <c r="A147" s="8" t="s">
        <v>143</v>
      </c>
      <c r="B147" s="44" t="s">
        <v>182</v>
      </c>
      <c r="C147" s="45">
        <v>1</v>
      </c>
      <c r="D147" s="51">
        <v>0</v>
      </c>
      <c r="E147" s="52">
        <f t="shared" si="2"/>
        <v>1</v>
      </c>
      <c r="F147" s="53" t="e">
        <f t="shared" si="3"/>
        <v>#DIV/0!</v>
      </c>
    </row>
    <row r="148" spans="1:6" ht="15">
      <c r="A148" s="7" t="s">
        <v>183</v>
      </c>
      <c r="B148" s="44" t="s">
        <v>184</v>
      </c>
      <c r="C148" s="45">
        <v>0</v>
      </c>
      <c r="D148" s="51">
        <v>0</v>
      </c>
      <c r="E148" s="52">
        <f t="shared" si="2"/>
        <v>0</v>
      </c>
      <c r="F148" s="53" t="e">
        <f t="shared" si="3"/>
        <v>#DIV/0!</v>
      </c>
    </row>
    <row r="149" spans="1:6" ht="26.25">
      <c r="A149" s="7" t="s">
        <v>185</v>
      </c>
      <c r="B149" s="44" t="s">
        <v>186</v>
      </c>
      <c r="C149" s="45">
        <v>0</v>
      </c>
      <c r="D149" s="51">
        <v>0</v>
      </c>
      <c r="E149" s="52">
        <f t="shared" si="2"/>
        <v>0</v>
      </c>
      <c r="F149" s="53" t="e">
        <f t="shared" si="3"/>
        <v>#DIV/0!</v>
      </c>
    </row>
    <row r="150" spans="1:6" ht="57" customHeight="1">
      <c r="A150" s="68" t="s">
        <v>112</v>
      </c>
      <c r="B150" s="55" t="s">
        <v>187</v>
      </c>
      <c r="C150" s="56">
        <v>2386</v>
      </c>
      <c r="D150" s="59">
        <v>2632</v>
      </c>
      <c r="E150" s="57">
        <f t="shared" si="2"/>
        <v>-246</v>
      </c>
      <c r="F150" s="58">
        <f t="shared" si="3"/>
        <v>90.65349544072949</v>
      </c>
    </row>
    <row r="151" spans="1:6" ht="15">
      <c r="A151" s="7" t="s">
        <v>31</v>
      </c>
      <c r="B151" s="44"/>
      <c r="C151" s="44"/>
      <c r="D151" s="54"/>
      <c r="E151" s="52">
        <f t="shared" si="2"/>
        <v>0</v>
      </c>
      <c r="F151" s="53" t="e">
        <f t="shared" si="3"/>
        <v>#DIV/0!</v>
      </c>
    </row>
    <row r="152" spans="1:6" ht="15">
      <c r="A152" s="8" t="s">
        <v>58</v>
      </c>
      <c r="B152" s="44" t="s">
        <v>188</v>
      </c>
      <c r="C152" s="45">
        <v>0</v>
      </c>
      <c r="D152" s="51">
        <v>0</v>
      </c>
      <c r="E152" s="52">
        <f t="shared" si="2"/>
        <v>0</v>
      </c>
      <c r="F152" s="53" t="e">
        <f t="shared" si="3"/>
        <v>#DIV/0!</v>
      </c>
    </row>
    <row r="153" spans="1:6" ht="15">
      <c r="A153" s="8" t="s">
        <v>60</v>
      </c>
      <c r="B153" s="44" t="s">
        <v>189</v>
      </c>
      <c r="C153" s="45">
        <v>0</v>
      </c>
      <c r="D153" s="51">
        <v>0</v>
      </c>
      <c r="E153" s="52">
        <f t="shared" si="2"/>
        <v>0</v>
      </c>
      <c r="F153" s="53" t="e">
        <f t="shared" si="3"/>
        <v>#DIV/0!</v>
      </c>
    </row>
    <row r="154" spans="1:6" ht="15">
      <c r="A154" s="8" t="s">
        <v>62</v>
      </c>
      <c r="B154" s="44" t="s">
        <v>190</v>
      </c>
      <c r="C154" s="45">
        <v>0</v>
      </c>
      <c r="D154" s="51">
        <v>0</v>
      </c>
      <c r="E154" s="52">
        <f t="shared" si="2"/>
        <v>0</v>
      </c>
      <c r="F154" s="53" t="e">
        <f t="shared" si="3"/>
        <v>#DIV/0!</v>
      </c>
    </row>
    <row r="155" spans="1:6" ht="15">
      <c r="A155" s="67" t="s">
        <v>64</v>
      </c>
      <c r="B155" s="55" t="s">
        <v>191</v>
      </c>
      <c r="C155" s="56">
        <v>2386</v>
      </c>
      <c r="D155" s="59">
        <v>2632</v>
      </c>
      <c r="E155" s="57">
        <f t="shared" si="2"/>
        <v>-246</v>
      </c>
      <c r="F155" s="58">
        <f t="shared" si="3"/>
        <v>90.65349544072949</v>
      </c>
    </row>
    <row r="156" spans="1:6" ht="15">
      <c r="A156" s="8" t="s">
        <v>66</v>
      </c>
      <c r="B156" s="44" t="s">
        <v>192</v>
      </c>
      <c r="C156" s="45">
        <v>0</v>
      </c>
      <c r="D156" s="51">
        <v>0</v>
      </c>
      <c r="E156" s="52">
        <f t="shared" si="2"/>
        <v>0</v>
      </c>
      <c r="F156" s="53" t="e">
        <f t="shared" si="3"/>
        <v>#DIV/0!</v>
      </c>
    </row>
    <row r="157" spans="1:6" ht="15">
      <c r="A157" s="6" t="s">
        <v>193</v>
      </c>
      <c r="B157" s="44" t="s">
        <v>194</v>
      </c>
      <c r="C157" s="45">
        <v>50810958</v>
      </c>
      <c r="D157" s="51">
        <v>45697838</v>
      </c>
      <c r="E157" s="52">
        <f t="shared" si="2"/>
        <v>5113120</v>
      </c>
      <c r="F157" s="53">
        <f t="shared" si="3"/>
        <v>111.18897572353423</v>
      </c>
    </row>
    <row r="158" spans="1:6" s="2" customFormat="1" ht="15">
      <c r="A158" s="3"/>
      <c r="B158" s="43"/>
      <c r="C158" s="43"/>
      <c r="D158" s="60"/>
      <c r="E158" s="61"/>
      <c r="F158" s="62"/>
    </row>
    <row r="159" spans="1:6" s="2" customFormat="1" ht="15">
      <c r="A159" s="66" t="s">
        <v>195</v>
      </c>
      <c r="B159" s="43"/>
      <c r="C159" s="43"/>
      <c r="D159" s="60"/>
      <c r="E159" s="61"/>
      <c r="F159" s="62"/>
    </row>
    <row r="160" spans="1:6" s="2" customFormat="1" ht="15">
      <c r="A160" s="66" t="s">
        <v>196</v>
      </c>
      <c r="B160" s="43"/>
      <c r="C160" s="43"/>
      <c r="D160" s="60"/>
      <c r="E160" s="61"/>
      <c r="F160" s="62"/>
    </row>
    <row r="161" spans="1:6" s="4" customFormat="1" ht="15">
      <c r="A161" s="5" t="s">
        <v>13</v>
      </c>
      <c r="B161" s="5" t="s">
        <v>14</v>
      </c>
      <c r="C161" s="5">
        <v>2013</v>
      </c>
      <c r="D161" s="48">
        <v>2012</v>
      </c>
      <c r="E161" s="97" t="s">
        <v>451</v>
      </c>
      <c r="F161" s="98"/>
    </row>
    <row r="162" spans="1:6" ht="15">
      <c r="A162" s="65" t="s">
        <v>15</v>
      </c>
      <c r="B162" s="44" t="s">
        <v>16</v>
      </c>
      <c r="C162" s="44" t="s">
        <v>20</v>
      </c>
      <c r="D162" s="49" t="s">
        <v>20</v>
      </c>
      <c r="E162" s="50" t="s">
        <v>452</v>
      </c>
      <c r="F162" s="50" t="s">
        <v>453</v>
      </c>
    </row>
    <row r="163" spans="1:6" ht="26.25">
      <c r="A163" s="6" t="s">
        <v>123</v>
      </c>
      <c r="B163" s="44" t="s">
        <v>197</v>
      </c>
      <c r="C163" s="45">
        <v>743899</v>
      </c>
      <c r="D163" s="51">
        <v>714542</v>
      </c>
      <c r="E163" s="52">
        <f aca="true" t="shared" si="4" ref="E163:E217">C163-D163</f>
        <v>29357</v>
      </c>
      <c r="F163" s="53">
        <f aca="true" t="shared" si="5" ref="F163:F217">C163/D163*100</f>
        <v>104.10850586809453</v>
      </c>
    </row>
    <row r="164" spans="1:6" ht="15">
      <c r="A164" s="6" t="s">
        <v>23</v>
      </c>
      <c r="B164" s="44"/>
      <c r="C164" s="44"/>
      <c r="D164" s="54"/>
      <c r="E164" s="52"/>
      <c r="F164" s="53"/>
    </row>
    <row r="165" spans="1:6" ht="26.25">
      <c r="A165" s="7" t="s">
        <v>125</v>
      </c>
      <c r="B165" s="44" t="s">
        <v>198</v>
      </c>
      <c r="C165" s="45">
        <v>516661</v>
      </c>
      <c r="D165" s="51">
        <v>488993</v>
      </c>
      <c r="E165" s="52">
        <f t="shared" si="4"/>
        <v>27668</v>
      </c>
      <c r="F165" s="53">
        <f t="shared" si="5"/>
        <v>105.65815870574835</v>
      </c>
    </row>
    <row r="166" spans="1:6" ht="15">
      <c r="A166" s="7" t="s">
        <v>127</v>
      </c>
      <c r="B166" s="44" t="s">
        <v>199</v>
      </c>
      <c r="C166" s="45">
        <v>227238</v>
      </c>
      <c r="D166" s="51">
        <v>225549</v>
      </c>
      <c r="E166" s="52">
        <f t="shared" si="4"/>
        <v>1689</v>
      </c>
      <c r="F166" s="53">
        <f t="shared" si="5"/>
        <v>100.74883949829083</v>
      </c>
    </row>
    <row r="167" spans="1:6" ht="15">
      <c r="A167" s="7" t="s">
        <v>28</v>
      </c>
      <c r="B167" s="44"/>
      <c r="C167" s="44"/>
      <c r="D167" s="54"/>
      <c r="E167" s="52"/>
      <c r="F167" s="53"/>
    </row>
    <row r="168" spans="1:6" ht="26.25">
      <c r="A168" s="8" t="s">
        <v>200</v>
      </c>
      <c r="B168" s="44" t="s">
        <v>201</v>
      </c>
      <c r="C168" s="45">
        <v>226801</v>
      </c>
      <c r="D168" s="51">
        <v>226860</v>
      </c>
      <c r="E168" s="52">
        <f t="shared" si="4"/>
        <v>-59</v>
      </c>
      <c r="F168" s="53">
        <f t="shared" si="5"/>
        <v>99.9739927708719</v>
      </c>
    </row>
    <row r="169" spans="1:6" ht="15">
      <c r="A169" s="8" t="s">
        <v>31</v>
      </c>
      <c r="B169" s="44"/>
      <c r="C169" s="44"/>
      <c r="D169" s="54"/>
      <c r="E169" s="52"/>
      <c r="F169" s="53"/>
    </row>
    <row r="170" spans="1:6" ht="15">
      <c r="A170" s="69" t="s">
        <v>202</v>
      </c>
      <c r="B170" s="55" t="s">
        <v>203</v>
      </c>
      <c r="C170" s="56">
        <v>1</v>
      </c>
      <c r="D170" s="59">
        <v>2</v>
      </c>
      <c r="E170" s="57">
        <f t="shared" si="4"/>
        <v>-1</v>
      </c>
      <c r="F170" s="58">
        <f t="shared" si="5"/>
        <v>50</v>
      </c>
    </row>
    <row r="171" spans="1:6" ht="15">
      <c r="A171" s="69" t="s">
        <v>204</v>
      </c>
      <c r="B171" s="55" t="s">
        <v>205</v>
      </c>
      <c r="C171" s="56">
        <v>6912</v>
      </c>
      <c r="D171" s="59">
        <v>13958</v>
      </c>
      <c r="E171" s="57">
        <f t="shared" si="4"/>
        <v>-7046</v>
      </c>
      <c r="F171" s="58">
        <f t="shared" si="5"/>
        <v>49.51998853703969</v>
      </c>
    </row>
    <row r="172" spans="1:6" ht="15">
      <c r="A172" s="69" t="s">
        <v>206</v>
      </c>
      <c r="B172" s="55" t="s">
        <v>207</v>
      </c>
      <c r="C172" s="56">
        <v>584</v>
      </c>
      <c r="D172" s="59">
        <v>872</v>
      </c>
      <c r="E172" s="57">
        <f t="shared" si="4"/>
        <v>-288</v>
      </c>
      <c r="F172" s="58">
        <f t="shared" si="5"/>
        <v>66.97247706422019</v>
      </c>
    </row>
    <row r="173" spans="1:6" ht="15">
      <c r="A173" s="9" t="s">
        <v>208</v>
      </c>
      <c r="B173" s="44" t="s">
        <v>209</v>
      </c>
      <c r="C173" s="45">
        <v>0</v>
      </c>
      <c r="D173" s="51">
        <v>0</v>
      </c>
      <c r="E173" s="52">
        <f t="shared" si="4"/>
        <v>0</v>
      </c>
      <c r="F173" s="53">
        <v>0</v>
      </c>
    </row>
    <row r="174" spans="1:6" ht="15">
      <c r="A174" s="9" t="s">
        <v>210</v>
      </c>
      <c r="B174" s="44" t="s">
        <v>211</v>
      </c>
      <c r="C174" s="45">
        <v>391</v>
      </c>
      <c r="D174" s="51">
        <v>388</v>
      </c>
      <c r="E174" s="52">
        <f t="shared" si="4"/>
        <v>3</v>
      </c>
      <c r="F174" s="53">
        <f t="shared" si="5"/>
        <v>100.77319587628865</v>
      </c>
    </row>
    <row r="175" spans="1:6" ht="15">
      <c r="A175" s="69" t="s">
        <v>212</v>
      </c>
      <c r="B175" s="55" t="s">
        <v>213</v>
      </c>
      <c r="C175" s="56">
        <v>1</v>
      </c>
      <c r="D175" s="59">
        <v>7</v>
      </c>
      <c r="E175" s="57">
        <f t="shared" si="4"/>
        <v>-6</v>
      </c>
      <c r="F175" s="58">
        <f t="shared" si="5"/>
        <v>14.285714285714285</v>
      </c>
    </row>
    <row r="176" spans="1:6" ht="15">
      <c r="A176" s="9" t="s">
        <v>214</v>
      </c>
      <c r="B176" s="44" t="s">
        <v>215</v>
      </c>
      <c r="C176" s="45">
        <v>1768</v>
      </c>
      <c r="D176" s="51">
        <v>1662</v>
      </c>
      <c r="E176" s="52">
        <f t="shared" si="4"/>
        <v>106</v>
      </c>
      <c r="F176" s="53">
        <f t="shared" si="5"/>
        <v>106.37785800240674</v>
      </c>
    </row>
    <row r="177" spans="1:6" ht="15">
      <c r="A177" s="69" t="s">
        <v>216</v>
      </c>
      <c r="B177" s="55" t="s">
        <v>217</v>
      </c>
      <c r="C177" s="56">
        <v>57</v>
      </c>
      <c r="D177" s="59">
        <v>69</v>
      </c>
      <c r="E177" s="57">
        <f t="shared" si="4"/>
        <v>-12</v>
      </c>
      <c r="F177" s="58">
        <f t="shared" si="5"/>
        <v>82.6086956521739</v>
      </c>
    </row>
    <row r="178" spans="1:6" ht="15">
      <c r="A178" s="9" t="s">
        <v>218</v>
      </c>
      <c r="B178" s="44" t="s">
        <v>219</v>
      </c>
      <c r="C178" s="45">
        <v>211121</v>
      </c>
      <c r="D178" s="51">
        <v>201893</v>
      </c>
      <c r="E178" s="52">
        <f t="shared" si="4"/>
        <v>9228</v>
      </c>
      <c r="F178" s="53">
        <f t="shared" si="5"/>
        <v>104.57073796515976</v>
      </c>
    </row>
    <row r="179" spans="1:6" ht="15">
      <c r="A179" s="69" t="s">
        <v>220</v>
      </c>
      <c r="B179" s="55" t="s">
        <v>221</v>
      </c>
      <c r="C179" s="56">
        <v>1168</v>
      </c>
      <c r="D179" s="59">
        <v>1317</v>
      </c>
      <c r="E179" s="57">
        <f t="shared" si="4"/>
        <v>-149</v>
      </c>
      <c r="F179" s="58">
        <f t="shared" si="5"/>
        <v>88.68640850417616</v>
      </c>
    </row>
    <row r="180" spans="1:6" ht="15">
      <c r="A180" s="69" t="s">
        <v>222</v>
      </c>
      <c r="B180" s="55" t="s">
        <v>223</v>
      </c>
      <c r="C180" s="56">
        <v>122</v>
      </c>
      <c r="D180" s="59">
        <v>209</v>
      </c>
      <c r="E180" s="57">
        <f t="shared" si="4"/>
        <v>-87</v>
      </c>
      <c r="F180" s="58">
        <f t="shared" si="5"/>
        <v>58.3732057416268</v>
      </c>
    </row>
    <row r="181" spans="1:6" ht="15">
      <c r="A181" s="9" t="s">
        <v>224</v>
      </c>
      <c r="B181" s="44" t="s">
        <v>225</v>
      </c>
      <c r="C181" s="45">
        <v>0</v>
      </c>
      <c r="D181" s="51">
        <v>0</v>
      </c>
      <c r="E181" s="52">
        <f t="shared" si="4"/>
        <v>0</v>
      </c>
      <c r="F181" s="53">
        <v>0</v>
      </c>
    </row>
    <row r="182" spans="1:6" ht="15">
      <c r="A182" s="9" t="s">
        <v>226</v>
      </c>
      <c r="B182" s="44" t="s">
        <v>227</v>
      </c>
      <c r="C182" s="45">
        <v>6978</v>
      </c>
      <c r="D182" s="51">
        <v>6483</v>
      </c>
      <c r="E182" s="52">
        <f t="shared" si="4"/>
        <v>495</v>
      </c>
      <c r="F182" s="53">
        <f t="shared" si="5"/>
        <v>107.63535400277648</v>
      </c>
    </row>
    <row r="183" spans="1:6" ht="51.75">
      <c r="A183" s="8" t="s">
        <v>228</v>
      </c>
      <c r="B183" s="44" t="s">
        <v>229</v>
      </c>
      <c r="C183" s="45">
        <v>411</v>
      </c>
      <c r="D183" s="51">
        <v>316</v>
      </c>
      <c r="E183" s="52">
        <f t="shared" si="4"/>
        <v>95</v>
      </c>
      <c r="F183" s="53">
        <f t="shared" si="5"/>
        <v>130.0632911392405</v>
      </c>
    </row>
    <row r="184" spans="1:6" ht="39">
      <c r="A184" s="68" t="s">
        <v>230</v>
      </c>
      <c r="B184" s="55" t="s">
        <v>231</v>
      </c>
      <c r="C184" s="56">
        <v>30</v>
      </c>
      <c r="D184" s="59">
        <v>127</v>
      </c>
      <c r="E184" s="57">
        <f t="shared" si="4"/>
        <v>-97</v>
      </c>
      <c r="F184" s="58">
        <f t="shared" si="5"/>
        <v>23.62204724409449</v>
      </c>
    </row>
    <row r="185" spans="1:6" ht="26.25">
      <c r="A185" s="6" t="s">
        <v>232</v>
      </c>
      <c r="B185" s="44" t="s">
        <v>233</v>
      </c>
      <c r="C185" s="45">
        <v>545867</v>
      </c>
      <c r="D185" s="51">
        <v>531235</v>
      </c>
      <c r="E185" s="52">
        <f t="shared" si="4"/>
        <v>14632</v>
      </c>
      <c r="F185" s="53">
        <f t="shared" si="5"/>
        <v>102.75433659303322</v>
      </c>
    </row>
    <row r="186" spans="1:6" ht="15">
      <c r="A186" s="6" t="s">
        <v>23</v>
      </c>
      <c r="B186" s="44"/>
      <c r="C186" s="44"/>
      <c r="D186" s="54"/>
      <c r="E186" s="52"/>
      <c r="F186" s="53"/>
    </row>
    <row r="187" spans="1:6" ht="15">
      <c r="A187" s="7" t="s">
        <v>234</v>
      </c>
      <c r="B187" s="44" t="s">
        <v>235</v>
      </c>
      <c r="C187" s="45">
        <v>484987</v>
      </c>
      <c r="D187" s="51">
        <v>473218</v>
      </c>
      <c r="E187" s="52">
        <f t="shared" si="4"/>
        <v>11769</v>
      </c>
      <c r="F187" s="53">
        <f t="shared" si="5"/>
        <v>102.48701444154702</v>
      </c>
    </row>
    <row r="188" spans="1:6" ht="26.25">
      <c r="A188" s="6" t="s">
        <v>236</v>
      </c>
      <c r="B188" s="44" t="s">
        <v>237</v>
      </c>
      <c r="C188" s="45">
        <v>373146</v>
      </c>
      <c r="D188" s="51">
        <v>357136</v>
      </c>
      <c r="E188" s="52">
        <f t="shared" si="4"/>
        <v>16010</v>
      </c>
      <c r="F188" s="53">
        <f t="shared" si="5"/>
        <v>104.48288607141257</v>
      </c>
    </row>
    <row r="189" spans="1:6" ht="15">
      <c r="A189" s="6" t="s">
        <v>23</v>
      </c>
      <c r="B189" s="44"/>
      <c r="C189" s="44"/>
      <c r="D189" s="54"/>
      <c r="E189" s="52"/>
      <c r="F189" s="53"/>
    </row>
    <row r="190" spans="1:6" ht="15">
      <c r="A190" s="7" t="s">
        <v>238</v>
      </c>
      <c r="B190" s="44" t="s">
        <v>239</v>
      </c>
      <c r="C190" s="45">
        <v>338798</v>
      </c>
      <c r="D190" s="51">
        <v>325361</v>
      </c>
      <c r="E190" s="52">
        <f t="shared" si="4"/>
        <v>13437</v>
      </c>
      <c r="F190" s="53">
        <f t="shared" si="5"/>
        <v>104.12987420127182</v>
      </c>
    </row>
    <row r="191" spans="1:6" ht="26.25">
      <c r="A191" s="7" t="s">
        <v>240</v>
      </c>
      <c r="B191" s="44" t="s">
        <v>241</v>
      </c>
      <c r="C191" s="45">
        <v>320227</v>
      </c>
      <c r="D191" s="51">
        <v>306833</v>
      </c>
      <c r="E191" s="52">
        <f t="shared" si="4"/>
        <v>13394</v>
      </c>
      <c r="F191" s="53">
        <f t="shared" si="5"/>
        <v>104.36524102687781</v>
      </c>
    </row>
    <row r="192" spans="1:6" ht="26.25">
      <c r="A192" s="7" t="s">
        <v>242</v>
      </c>
      <c r="B192" s="44" t="s">
        <v>243</v>
      </c>
      <c r="C192" s="45">
        <v>42652</v>
      </c>
      <c r="D192" s="51">
        <v>40836</v>
      </c>
      <c r="E192" s="52">
        <f t="shared" si="4"/>
        <v>1816</v>
      </c>
      <c r="F192" s="53">
        <f t="shared" si="5"/>
        <v>104.44705651875796</v>
      </c>
    </row>
    <row r="193" spans="1:6" ht="26.25">
      <c r="A193" s="7" t="s">
        <v>244</v>
      </c>
      <c r="B193" s="44" t="s">
        <v>245</v>
      </c>
      <c r="C193" s="45">
        <v>10267</v>
      </c>
      <c r="D193" s="51">
        <v>9467</v>
      </c>
      <c r="E193" s="52">
        <f t="shared" si="4"/>
        <v>800</v>
      </c>
      <c r="F193" s="53">
        <f t="shared" si="5"/>
        <v>108.45040667582127</v>
      </c>
    </row>
    <row r="194" spans="1:6" ht="39">
      <c r="A194" s="6" t="s">
        <v>246</v>
      </c>
      <c r="B194" s="44" t="s">
        <v>247</v>
      </c>
      <c r="C194" s="45">
        <v>69049313</v>
      </c>
      <c r="D194" s="51">
        <v>65019666</v>
      </c>
      <c r="E194" s="52">
        <f t="shared" si="4"/>
        <v>4029647</v>
      </c>
      <c r="F194" s="53">
        <f t="shared" si="5"/>
        <v>106.19758182086017</v>
      </c>
    </row>
    <row r="195" spans="1:6" ht="15">
      <c r="A195" s="6" t="s">
        <v>166</v>
      </c>
      <c r="B195" s="44" t="s">
        <v>248</v>
      </c>
      <c r="C195" s="45">
        <v>138992</v>
      </c>
      <c r="D195" s="51">
        <v>123411</v>
      </c>
      <c r="E195" s="52">
        <f t="shared" si="4"/>
        <v>15581</v>
      </c>
      <c r="F195" s="53">
        <f t="shared" si="5"/>
        <v>112.62529272107025</v>
      </c>
    </row>
    <row r="196" spans="1:6" ht="15">
      <c r="A196" s="6" t="s">
        <v>23</v>
      </c>
      <c r="B196" s="44"/>
      <c r="C196" s="44"/>
      <c r="D196" s="54"/>
      <c r="E196" s="52"/>
      <c r="F196" s="53"/>
    </row>
    <row r="197" spans="1:6" ht="15">
      <c r="A197" s="7" t="s">
        <v>238</v>
      </c>
      <c r="B197" s="44" t="s">
        <v>249</v>
      </c>
      <c r="C197" s="45">
        <v>104175</v>
      </c>
      <c r="D197" s="51">
        <v>99415</v>
      </c>
      <c r="E197" s="52">
        <f t="shared" si="4"/>
        <v>4760</v>
      </c>
      <c r="F197" s="53">
        <f t="shared" si="5"/>
        <v>104.78800985766736</v>
      </c>
    </row>
    <row r="198" spans="1:6" ht="26.25">
      <c r="A198" s="6" t="s">
        <v>250</v>
      </c>
      <c r="B198" s="44" t="s">
        <v>251</v>
      </c>
      <c r="C198" s="45">
        <v>72586</v>
      </c>
      <c r="D198" s="51">
        <v>70961</v>
      </c>
      <c r="E198" s="52">
        <f t="shared" si="4"/>
        <v>1625</v>
      </c>
      <c r="F198" s="53">
        <f t="shared" si="5"/>
        <v>102.28999027634897</v>
      </c>
    </row>
    <row r="199" spans="1:6" ht="15">
      <c r="A199" s="6" t="s">
        <v>28</v>
      </c>
      <c r="B199" s="44"/>
      <c r="C199" s="44"/>
      <c r="D199" s="54"/>
      <c r="E199" s="52"/>
      <c r="F199" s="53"/>
    </row>
    <row r="200" spans="1:6" ht="26.25">
      <c r="A200" s="7" t="s">
        <v>252</v>
      </c>
      <c r="B200" s="44" t="s">
        <v>253</v>
      </c>
      <c r="C200" s="45">
        <v>71929</v>
      </c>
      <c r="D200" s="51">
        <v>69708</v>
      </c>
      <c r="E200" s="52">
        <f t="shared" si="4"/>
        <v>2221</v>
      </c>
      <c r="F200" s="53">
        <f t="shared" si="5"/>
        <v>103.18614793137087</v>
      </c>
    </row>
    <row r="201" spans="1:6" ht="15">
      <c r="A201" s="7" t="s">
        <v>31</v>
      </c>
      <c r="B201" s="44"/>
      <c r="C201" s="44"/>
      <c r="D201" s="54"/>
      <c r="E201" s="52"/>
      <c r="F201" s="53"/>
    </row>
    <row r="202" spans="1:6" ht="15">
      <c r="A202" s="67" t="s">
        <v>202</v>
      </c>
      <c r="B202" s="55" t="s">
        <v>254</v>
      </c>
      <c r="C202" s="56">
        <v>0</v>
      </c>
      <c r="D202" s="59">
        <v>1</v>
      </c>
      <c r="E202" s="57">
        <f t="shared" si="4"/>
        <v>-1</v>
      </c>
      <c r="F202" s="58">
        <f t="shared" si="5"/>
        <v>0</v>
      </c>
    </row>
    <row r="203" spans="1:6" ht="15">
      <c r="A203" s="67" t="s">
        <v>204</v>
      </c>
      <c r="B203" s="55" t="s">
        <v>255</v>
      </c>
      <c r="C203" s="56">
        <v>2029</v>
      </c>
      <c r="D203" s="59">
        <v>5273</v>
      </c>
      <c r="E203" s="57">
        <f t="shared" si="4"/>
        <v>-3244</v>
      </c>
      <c r="F203" s="58">
        <f t="shared" si="5"/>
        <v>38.479044187369624</v>
      </c>
    </row>
    <row r="204" spans="1:6" ht="15">
      <c r="A204" s="67" t="s">
        <v>206</v>
      </c>
      <c r="B204" s="55" t="s">
        <v>256</v>
      </c>
      <c r="C204" s="56">
        <v>110</v>
      </c>
      <c r="D204" s="59">
        <v>209</v>
      </c>
      <c r="E204" s="57">
        <f t="shared" si="4"/>
        <v>-99</v>
      </c>
      <c r="F204" s="58">
        <f t="shared" si="5"/>
        <v>52.63157894736842</v>
      </c>
    </row>
    <row r="205" spans="1:6" ht="15">
      <c r="A205" s="8" t="s">
        <v>208</v>
      </c>
      <c r="B205" s="44" t="s">
        <v>257</v>
      </c>
      <c r="C205" s="45">
        <v>0</v>
      </c>
      <c r="D205" s="51">
        <v>0</v>
      </c>
      <c r="E205" s="52">
        <f t="shared" si="4"/>
        <v>0</v>
      </c>
      <c r="F205" s="53" t="e">
        <f t="shared" si="5"/>
        <v>#DIV/0!</v>
      </c>
    </row>
    <row r="206" spans="1:6" ht="15">
      <c r="A206" s="8" t="s">
        <v>210</v>
      </c>
      <c r="B206" s="44" t="s">
        <v>258</v>
      </c>
      <c r="C206" s="45">
        <v>257</v>
      </c>
      <c r="D206" s="51">
        <v>171</v>
      </c>
      <c r="E206" s="52">
        <f t="shared" si="4"/>
        <v>86</v>
      </c>
      <c r="F206" s="53">
        <f t="shared" si="5"/>
        <v>150.29239766081872</v>
      </c>
    </row>
    <row r="207" spans="1:6" ht="15">
      <c r="A207" s="8" t="s">
        <v>212</v>
      </c>
      <c r="B207" s="44" t="s">
        <v>259</v>
      </c>
      <c r="C207" s="45">
        <v>0</v>
      </c>
      <c r="D207" s="51">
        <v>0</v>
      </c>
      <c r="E207" s="52">
        <f t="shared" si="4"/>
        <v>0</v>
      </c>
      <c r="F207" s="53" t="e">
        <f t="shared" si="5"/>
        <v>#DIV/0!</v>
      </c>
    </row>
    <row r="208" spans="1:6" ht="15">
      <c r="A208" s="8" t="s">
        <v>214</v>
      </c>
      <c r="B208" s="44" t="s">
        <v>260</v>
      </c>
      <c r="C208" s="45">
        <v>1111</v>
      </c>
      <c r="D208" s="51">
        <v>844</v>
      </c>
      <c r="E208" s="52">
        <f t="shared" si="4"/>
        <v>267</v>
      </c>
      <c r="F208" s="53">
        <f t="shared" si="5"/>
        <v>131.6350710900474</v>
      </c>
    </row>
    <row r="209" spans="1:6" ht="15">
      <c r="A209" s="67" t="s">
        <v>216</v>
      </c>
      <c r="B209" s="55" t="s">
        <v>261</v>
      </c>
      <c r="C209" s="56">
        <v>6</v>
      </c>
      <c r="D209" s="59">
        <v>50</v>
      </c>
      <c r="E209" s="57">
        <f t="shared" si="4"/>
        <v>-44</v>
      </c>
      <c r="F209" s="58">
        <f t="shared" si="5"/>
        <v>12</v>
      </c>
    </row>
    <row r="210" spans="1:6" ht="15">
      <c r="A210" s="8" t="s">
        <v>218</v>
      </c>
      <c r="B210" s="44" t="s">
        <v>262</v>
      </c>
      <c r="C210" s="45">
        <v>67555</v>
      </c>
      <c r="D210" s="51">
        <v>62156</v>
      </c>
      <c r="E210" s="52">
        <f t="shared" si="4"/>
        <v>5399</v>
      </c>
      <c r="F210" s="53">
        <f t="shared" si="5"/>
        <v>108.6862088937512</v>
      </c>
    </row>
    <row r="211" spans="1:6" ht="15">
      <c r="A211" s="67" t="s">
        <v>220</v>
      </c>
      <c r="B211" s="55" t="s">
        <v>263</v>
      </c>
      <c r="C211" s="56">
        <v>596</v>
      </c>
      <c r="D211" s="59">
        <v>718</v>
      </c>
      <c r="E211" s="57">
        <f t="shared" si="4"/>
        <v>-122</v>
      </c>
      <c r="F211" s="58">
        <f t="shared" si="5"/>
        <v>83.008356545961</v>
      </c>
    </row>
    <row r="212" spans="1:6" ht="15">
      <c r="A212" s="67" t="s">
        <v>222</v>
      </c>
      <c r="B212" s="55" t="s">
        <v>264</v>
      </c>
      <c r="C212" s="56">
        <v>31</v>
      </c>
      <c r="D212" s="59">
        <v>84</v>
      </c>
      <c r="E212" s="57">
        <f t="shared" si="4"/>
        <v>-53</v>
      </c>
      <c r="F212" s="58">
        <f t="shared" si="5"/>
        <v>36.904761904761905</v>
      </c>
    </row>
    <row r="213" spans="1:6" ht="15">
      <c r="A213" s="8" t="s">
        <v>224</v>
      </c>
      <c r="B213" s="44" t="s">
        <v>265</v>
      </c>
      <c r="C213" s="45">
        <v>0</v>
      </c>
      <c r="D213" s="51">
        <v>0</v>
      </c>
      <c r="E213" s="52">
        <f t="shared" si="4"/>
        <v>0</v>
      </c>
      <c r="F213" s="53" t="e">
        <f t="shared" si="5"/>
        <v>#DIV/0!</v>
      </c>
    </row>
    <row r="214" spans="1:6" ht="15">
      <c r="A214" s="8" t="s">
        <v>226</v>
      </c>
      <c r="B214" s="44" t="s">
        <v>266</v>
      </c>
      <c r="C214" s="45">
        <v>234</v>
      </c>
      <c r="D214" s="51">
        <v>202</v>
      </c>
      <c r="E214" s="52">
        <f t="shared" si="4"/>
        <v>32</v>
      </c>
      <c r="F214" s="53">
        <f t="shared" si="5"/>
        <v>115.84158415841583</v>
      </c>
    </row>
    <row r="215" spans="1:6" ht="51.75">
      <c r="A215" s="7" t="s">
        <v>267</v>
      </c>
      <c r="B215" s="44" t="s">
        <v>268</v>
      </c>
      <c r="C215" s="45">
        <v>42</v>
      </c>
      <c r="D215" s="51">
        <v>41</v>
      </c>
      <c r="E215" s="52">
        <f t="shared" si="4"/>
        <v>1</v>
      </c>
      <c r="F215" s="53">
        <f t="shared" si="5"/>
        <v>102.4390243902439</v>
      </c>
    </row>
    <row r="216" spans="1:6" ht="26.25">
      <c r="A216" s="68" t="s">
        <v>269</v>
      </c>
      <c r="B216" s="55" t="s">
        <v>270</v>
      </c>
      <c r="C216" s="56">
        <v>615</v>
      </c>
      <c r="D216" s="59">
        <v>1212</v>
      </c>
      <c r="E216" s="57">
        <f t="shared" si="4"/>
        <v>-597</v>
      </c>
      <c r="F216" s="58">
        <f t="shared" si="5"/>
        <v>50.742574257425744</v>
      </c>
    </row>
    <row r="217" spans="1:6" ht="15">
      <c r="A217" s="6" t="s">
        <v>193</v>
      </c>
      <c r="B217" s="44" t="s">
        <v>271</v>
      </c>
      <c r="C217" s="45">
        <v>73569668</v>
      </c>
      <c r="D217" s="51">
        <v>69381455</v>
      </c>
      <c r="E217" s="52">
        <f t="shared" si="4"/>
        <v>4188213</v>
      </c>
      <c r="F217" s="53">
        <f t="shared" si="5"/>
        <v>106.03650211717238</v>
      </c>
    </row>
    <row r="218" spans="1:4" s="2" customFormat="1" ht="15">
      <c r="A218" s="3"/>
      <c r="B218" s="43"/>
      <c r="C218" s="43"/>
      <c r="D218" s="63"/>
    </row>
    <row r="219" spans="1:4" s="2" customFormat="1" ht="15">
      <c r="A219" s="3"/>
      <c r="B219" s="43"/>
      <c r="C219" s="43"/>
      <c r="D219" s="63"/>
    </row>
    <row r="220" spans="1:4" s="2" customFormat="1" ht="15">
      <c r="A220" s="3"/>
      <c r="B220" s="43"/>
      <c r="C220" s="43"/>
      <c r="D220" s="63"/>
    </row>
    <row r="221" spans="1:4" s="2" customFormat="1" ht="15">
      <c r="A221" s="3"/>
      <c r="B221" s="43"/>
      <c r="C221" s="43"/>
      <c r="D221" s="63"/>
    </row>
    <row r="222" spans="1:4" s="2" customFormat="1" ht="15">
      <c r="A222" s="3"/>
      <c r="B222" s="43"/>
      <c r="C222" s="43"/>
      <c r="D222" s="63"/>
    </row>
    <row r="223" spans="1:4" s="2" customFormat="1" ht="15">
      <c r="A223" s="3"/>
      <c r="B223" s="43"/>
      <c r="C223" s="43"/>
      <c r="D223" s="63"/>
    </row>
    <row r="224" spans="4:6" ht="15">
      <c r="D224" s="63"/>
      <c r="E224" s="2"/>
      <c r="F224" s="2"/>
    </row>
    <row r="225" ht="15">
      <c r="D225" s="63"/>
    </row>
    <row r="226" ht="15">
      <c r="D226" s="63"/>
    </row>
    <row r="227" ht="15">
      <c r="D227" s="63"/>
    </row>
    <row r="228" ht="15">
      <c r="D228" s="63"/>
    </row>
    <row r="229" ht="15">
      <c r="D229" s="63"/>
    </row>
    <row r="230" ht="15">
      <c r="D230" s="63"/>
    </row>
    <row r="231" ht="15">
      <c r="D231" s="63"/>
    </row>
    <row r="232" ht="15">
      <c r="D232" s="63"/>
    </row>
    <row r="233" ht="15">
      <c r="D233" s="63"/>
    </row>
    <row r="234" ht="15">
      <c r="D234" s="63"/>
    </row>
    <row r="235" ht="15">
      <c r="D235" s="63"/>
    </row>
    <row r="236" ht="15">
      <c r="D236" s="63"/>
    </row>
    <row r="237" ht="15">
      <c r="D237" s="63"/>
    </row>
    <row r="238" ht="15">
      <c r="D238" s="63"/>
    </row>
    <row r="239" ht="15">
      <c r="D239" s="63"/>
    </row>
    <row r="240" ht="15">
      <c r="D240" s="63"/>
    </row>
    <row r="241" ht="15">
      <c r="D241" s="63"/>
    </row>
    <row r="242" ht="15">
      <c r="D242" s="63"/>
    </row>
    <row r="243" ht="15">
      <c r="D243" s="63"/>
    </row>
    <row r="244" ht="15">
      <c r="D244" s="63"/>
    </row>
    <row r="245" ht="15">
      <c r="D245" s="63"/>
    </row>
    <row r="246" ht="15">
      <c r="D246" s="63"/>
    </row>
    <row r="247" ht="15">
      <c r="D247" s="63"/>
    </row>
    <row r="248" ht="15">
      <c r="D248" s="63"/>
    </row>
    <row r="249" ht="15">
      <c r="D249" s="63"/>
    </row>
    <row r="250" ht="15">
      <c r="D250" s="63"/>
    </row>
    <row r="251" ht="15">
      <c r="D251" s="63"/>
    </row>
    <row r="252" ht="15">
      <c r="D252" s="63"/>
    </row>
    <row r="253" ht="15">
      <c r="D253" s="63"/>
    </row>
    <row r="254" ht="15">
      <c r="D254" s="63"/>
    </row>
    <row r="255" ht="15">
      <c r="D255" s="63"/>
    </row>
    <row r="256" ht="15">
      <c r="D256" s="63"/>
    </row>
    <row r="257" ht="15">
      <c r="D257" s="63"/>
    </row>
    <row r="258" ht="15">
      <c r="D258" s="63"/>
    </row>
    <row r="259" ht="15">
      <c r="D259" s="63"/>
    </row>
    <row r="260" ht="15">
      <c r="D260" s="63"/>
    </row>
    <row r="261" ht="15">
      <c r="D261" s="63"/>
    </row>
    <row r="262" ht="15">
      <c r="D262" s="63"/>
    </row>
    <row r="263" ht="15">
      <c r="D263" s="63"/>
    </row>
    <row r="264" ht="15">
      <c r="D264" s="63"/>
    </row>
    <row r="265" ht="15">
      <c r="D265" s="63"/>
    </row>
    <row r="266" ht="15">
      <c r="D266" s="63"/>
    </row>
    <row r="267" ht="15">
      <c r="D267" s="63"/>
    </row>
    <row r="268" ht="15">
      <c r="D268" s="63"/>
    </row>
    <row r="269" ht="15">
      <c r="D269" s="63"/>
    </row>
    <row r="270" ht="15">
      <c r="D270" s="63"/>
    </row>
    <row r="271" ht="15">
      <c r="D271" s="63"/>
    </row>
    <row r="272" ht="15">
      <c r="D272" s="63"/>
    </row>
    <row r="273" ht="15">
      <c r="D273" s="63"/>
    </row>
    <row r="274" ht="15">
      <c r="D274" s="63"/>
    </row>
    <row r="275" ht="15">
      <c r="D275" s="63"/>
    </row>
    <row r="276" ht="15">
      <c r="D276" s="63"/>
    </row>
    <row r="277" ht="15">
      <c r="D277" s="63"/>
    </row>
    <row r="278" ht="15">
      <c r="D278" s="63"/>
    </row>
    <row r="279" ht="15">
      <c r="D279" s="63"/>
    </row>
    <row r="280" ht="15">
      <c r="D280" s="63"/>
    </row>
    <row r="281" ht="15">
      <c r="D281" s="63"/>
    </row>
    <row r="282" ht="15">
      <c r="D282" s="63"/>
    </row>
    <row r="283" ht="15">
      <c r="D283" s="63"/>
    </row>
    <row r="284" ht="15">
      <c r="D284" s="63"/>
    </row>
    <row r="285" ht="15">
      <c r="D285" s="63"/>
    </row>
    <row r="286" ht="15">
      <c r="D286" s="63"/>
    </row>
    <row r="287" ht="15">
      <c r="D287" s="63"/>
    </row>
    <row r="288" ht="15">
      <c r="D288" s="63"/>
    </row>
    <row r="289" ht="15">
      <c r="D289" s="63"/>
    </row>
    <row r="290" ht="15">
      <c r="D290" s="63"/>
    </row>
    <row r="291" ht="15">
      <c r="D291" s="63"/>
    </row>
    <row r="292" ht="15">
      <c r="D292" s="63"/>
    </row>
    <row r="293" ht="15">
      <c r="D293" s="63"/>
    </row>
    <row r="294" ht="15">
      <c r="D294" s="63"/>
    </row>
    <row r="295" ht="15">
      <c r="D295" s="63"/>
    </row>
    <row r="296" ht="15">
      <c r="D296" s="63"/>
    </row>
    <row r="297" ht="15">
      <c r="D297" s="63"/>
    </row>
    <row r="298" ht="15">
      <c r="D298" s="63"/>
    </row>
    <row r="299" ht="15">
      <c r="D299" s="63"/>
    </row>
    <row r="300" ht="15">
      <c r="D300" s="63"/>
    </row>
    <row r="301" ht="15">
      <c r="D301" s="63"/>
    </row>
    <row r="302" ht="15">
      <c r="D302" s="63"/>
    </row>
    <row r="303" ht="15">
      <c r="D303" s="63"/>
    </row>
    <row r="304" ht="15">
      <c r="D304" s="63"/>
    </row>
    <row r="305" ht="15">
      <c r="D305" s="63"/>
    </row>
    <row r="306" ht="15">
      <c r="D306" s="63"/>
    </row>
    <row r="307" ht="15">
      <c r="D307" s="63"/>
    </row>
    <row r="308" ht="15">
      <c r="D308" s="63"/>
    </row>
    <row r="309" ht="15">
      <c r="D309" s="63"/>
    </row>
    <row r="310" ht="15">
      <c r="D310" s="63"/>
    </row>
    <row r="311" ht="15">
      <c r="D311" s="63"/>
    </row>
    <row r="312" ht="15">
      <c r="D312" s="63"/>
    </row>
    <row r="313" ht="15">
      <c r="D313" s="63"/>
    </row>
    <row r="314" ht="15">
      <c r="D314" s="63"/>
    </row>
    <row r="315" ht="15">
      <c r="D315" s="63"/>
    </row>
    <row r="316" ht="15">
      <c r="D316" s="63"/>
    </row>
    <row r="317" ht="15">
      <c r="D317" s="63"/>
    </row>
    <row r="318" ht="15">
      <c r="D318" s="63"/>
    </row>
    <row r="319" ht="15">
      <c r="D319" s="63"/>
    </row>
    <row r="320" ht="15">
      <c r="D320" s="63"/>
    </row>
    <row r="321" ht="15">
      <c r="D321" s="63"/>
    </row>
    <row r="322" ht="15">
      <c r="D322" s="63"/>
    </row>
    <row r="323" ht="15">
      <c r="D323" s="63"/>
    </row>
    <row r="324" ht="15">
      <c r="D324" s="63"/>
    </row>
    <row r="325" ht="15">
      <c r="D325" s="63"/>
    </row>
    <row r="326" ht="15">
      <c r="D326" s="63"/>
    </row>
    <row r="327" ht="15">
      <c r="D327" s="63"/>
    </row>
    <row r="328" ht="15">
      <c r="D328" s="63"/>
    </row>
    <row r="329" ht="15">
      <c r="D329" s="63"/>
    </row>
    <row r="330" ht="15">
      <c r="D330" s="63"/>
    </row>
    <row r="331" ht="15">
      <c r="D331" s="63"/>
    </row>
    <row r="332" ht="15">
      <c r="D332" s="63"/>
    </row>
    <row r="333" ht="15">
      <c r="D333" s="63"/>
    </row>
    <row r="334" ht="15">
      <c r="D334" s="63"/>
    </row>
    <row r="335" ht="15">
      <c r="D335" s="63"/>
    </row>
    <row r="336" ht="15">
      <c r="D336" s="63"/>
    </row>
    <row r="337" ht="15">
      <c r="D337" s="63"/>
    </row>
    <row r="338" ht="15">
      <c r="D338" s="63"/>
    </row>
    <row r="339" ht="15">
      <c r="D339" s="63"/>
    </row>
    <row r="340" ht="15">
      <c r="D340" s="63"/>
    </row>
    <row r="341" ht="15">
      <c r="D341" s="63"/>
    </row>
    <row r="342" ht="15">
      <c r="D342" s="63"/>
    </row>
    <row r="343" ht="15">
      <c r="D343" s="63"/>
    </row>
    <row r="344" ht="15">
      <c r="D344" s="63"/>
    </row>
    <row r="345" ht="15">
      <c r="D345" s="63"/>
    </row>
  </sheetData>
  <sheetProtection/>
  <autoFilter ref="A162:F217"/>
  <mergeCells count="3">
    <mergeCell ref="E24:F24"/>
    <mergeCell ref="E97:F97"/>
    <mergeCell ref="E161:F161"/>
  </mergeCells>
  <printOptions/>
  <pageMargins left="0.7480314960629921" right="0" top="0" bottom="0" header="0.5118110236220472" footer="0.5118110236220472"/>
  <pageSetup fitToHeight="10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4"/>
  <sheetViews>
    <sheetView tabSelected="1" view="pageBreakPreview" zoomScaleSheetLayoutView="100" zoomScalePageLayoutView="0" workbookViewId="0" topLeftCell="A370">
      <selection activeCell="J388" sqref="J388"/>
    </sheetView>
  </sheetViews>
  <sheetFormatPr defaultColWidth="9.140625" defaultRowHeight="15"/>
  <cols>
    <col min="1" max="1" width="52.421875" style="0" customWidth="1"/>
    <col min="2" max="2" width="10.421875" style="43" customWidth="1"/>
    <col min="3" max="3" width="11.140625" style="43" bestFit="1" customWidth="1"/>
    <col min="4" max="4" width="11.140625" style="71" bestFit="1" customWidth="1"/>
    <col min="5" max="6" width="12.00390625" style="43" bestFit="1" customWidth="1"/>
    <col min="7" max="246" width="10.421875" style="0" customWidth="1"/>
  </cols>
  <sheetData>
    <row r="1" spans="1:8" s="2" customFormat="1" ht="15">
      <c r="A1" s="106"/>
      <c r="B1" s="72"/>
      <c r="C1" s="72"/>
      <c r="D1" s="71"/>
      <c r="E1" s="72"/>
      <c r="F1" s="72"/>
      <c r="G1" s="107"/>
      <c r="H1" s="107"/>
    </row>
    <row r="2" spans="1:8" s="2" customFormat="1" ht="15">
      <c r="A2" s="106" t="s">
        <v>0</v>
      </c>
      <c r="B2" s="72"/>
      <c r="C2" s="72"/>
      <c r="D2" s="71"/>
      <c r="E2" s="72"/>
      <c r="F2" s="72"/>
      <c r="G2" s="107"/>
      <c r="H2" s="107"/>
    </row>
    <row r="3" spans="1:8" s="2" customFormat="1" ht="15">
      <c r="A3" s="106"/>
      <c r="B3" s="72"/>
      <c r="C3" s="72"/>
      <c r="D3" s="71"/>
      <c r="E3" s="72"/>
      <c r="F3" s="72"/>
      <c r="G3" s="107"/>
      <c r="H3" s="107"/>
    </row>
    <row r="4" spans="1:8" s="2" customFormat="1" ht="15">
      <c r="A4" s="106" t="s">
        <v>1</v>
      </c>
      <c r="B4" s="72"/>
      <c r="C4" s="72"/>
      <c r="D4" s="71"/>
      <c r="E4" s="72"/>
      <c r="F4" s="72"/>
      <c r="G4" s="107"/>
      <c r="H4" s="107"/>
    </row>
    <row r="5" spans="1:8" s="2" customFormat="1" ht="15">
      <c r="A5" s="106" t="s">
        <v>2</v>
      </c>
      <c r="B5" s="72"/>
      <c r="C5" s="72"/>
      <c r="D5" s="71"/>
      <c r="E5" s="72"/>
      <c r="F5" s="72"/>
      <c r="G5" s="107"/>
      <c r="H5" s="107"/>
    </row>
    <row r="6" spans="1:8" s="2" customFormat="1" ht="15">
      <c r="A6" s="106" t="s">
        <v>3</v>
      </c>
      <c r="B6" s="72"/>
      <c r="C6" s="72"/>
      <c r="D6" s="71"/>
      <c r="E6" s="72"/>
      <c r="F6" s="72"/>
      <c r="G6" s="107"/>
      <c r="H6" s="107"/>
    </row>
    <row r="7" spans="1:8" s="2" customFormat="1" ht="15">
      <c r="A7" s="106" t="s">
        <v>4</v>
      </c>
      <c r="B7" s="72"/>
      <c r="C7" s="72"/>
      <c r="D7" s="71"/>
      <c r="E7" s="72"/>
      <c r="F7" s="72"/>
      <c r="G7" s="107"/>
      <c r="H7" s="107"/>
    </row>
    <row r="8" spans="1:8" s="2" customFormat="1" ht="15">
      <c r="A8" s="106"/>
      <c r="B8" s="72"/>
      <c r="C8" s="72"/>
      <c r="D8" s="71"/>
      <c r="E8" s="72"/>
      <c r="F8" s="72"/>
      <c r="G8" s="107"/>
      <c r="H8" s="107"/>
    </row>
    <row r="9" spans="1:8" s="2" customFormat="1" ht="15">
      <c r="A9" s="106" t="s">
        <v>5</v>
      </c>
      <c r="B9" s="72"/>
      <c r="C9" s="72"/>
      <c r="D9" s="71"/>
      <c r="E9" s="72"/>
      <c r="F9" s="72"/>
      <c r="G9" s="107"/>
      <c r="H9" s="107"/>
    </row>
    <row r="10" spans="1:8" s="2" customFormat="1" ht="15">
      <c r="A10" s="106" t="s">
        <v>6</v>
      </c>
      <c r="B10" s="72"/>
      <c r="C10" s="72"/>
      <c r="D10" s="71"/>
      <c r="E10" s="72"/>
      <c r="F10" s="72"/>
      <c r="G10" s="107"/>
      <c r="H10" s="107"/>
    </row>
    <row r="11" spans="1:8" s="2" customFormat="1" ht="15">
      <c r="A11" s="106" t="s">
        <v>7</v>
      </c>
      <c r="B11" s="72"/>
      <c r="C11" s="72"/>
      <c r="D11" s="71"/>
      <c r="E11" s="72"/>
      <c r="F11" s="72"/>
      <c r="G11" s="107"/>
      <c r="H11" s="107"/>
    </row>
    <row r="12" spans="1:8" s="2" customFormat="1" ht="15">
      <c r="A12" s="106"/>
      <c r="B12" s="72"/>
      <c r="C12" s="72"/>
      <c r="D12" s="71"/>
      <c r="E12" s="72"/>
      <c r="F12" s="72"/>
      <c r="G12" s="107"/>
      <c r="H12" s="107"/>
    </row>
    <row r="13" spans="1:8" s="2" customFormat="1" ht="15">
      <c r="A13" s="106" t="s">
        <v>8</v>
      </c>
      <c r="B13" s="72"/>
      <c r="C13" s="72"/>
      <c r="D13" s="71"/>
      <c r="E13" s="72"/>
      <c r="F13" s="72"/>
      <c r="G13" s="107"/>
      <c r="H13" s="107"/>
    </row>
    <row r="14" spans="1:8" s="2" customFormat="1" ht="15">
      <c r="A14" s="106"/>
      <c r="B14" s="72"/>
      <c r="C14" s="72"/>
      <c r="D14" s="71"/>
      <c r="E14" s="72"/>
      <c r="F14" s="72"/>
      <c r="G14" s="107"/>
      <c r="H14" s="107"/>
    </row>
    <row r="15" spans="1:8" s="2" customFormat="1" ht="15">
      <c r="A15" s="106" t="s">
        <v>9</v>
      </c>
      <c r="B15" s="72"/>
      <c r="C15" s="72"/>
      <c r="D15" s="71"/>
      <c r="E15" s="72"/>
      <c r="F15" s="72"/>
      <c r="G15" s="107"/>
      <c r="H15" s="107"/>
    </row>
    <row r="16" spans="1:8" s="2" customFormat="1" ht="15">
      <c r="A16" s="106" t="s">
        <v>10</v>
      </c>
      <c r="B16" s="72"/>
      <c r="C16" s="72"/>
      <c r="D16" s="71"/>
      <c r="E16" s="72"/>
      <c r="F16" s="72"/>
      <c r="G16" s="107"/>
      <c r="H16" s="107"/>
    </row>
    <row r="17" spans="1:8" s="2" customFormat="1" ht="15">
      <c r="A17" s="106" t="s">
        <v>11</v>
      </c>
      <c r="B17" s="72"/>
      <c r="C17" s="72"/>
      <c r="D17" s="71"/>
      <c r="E17" s="72"/>
      <c r="F17" s="72"/>
      <c r="G17" s="107"/>
      <c r="H17" s="107"/>
    </row>
    <row r="18" spans="1:8" s="2" customFormat="1" ht="15">
      <c r="A18" s="106"/>
      <c r="B18" s="72"/>
      <c r="C18" s="72"/>
      <c r="D18" s="71"/>
      <c r="E18" s="72"/>
      <c r="F18" s="72"/>
      <c r="G18" s="107"/>
      <c r="H18" s="107"/>
    </row>
    <row r="19" spans="1:8" s="2" customFormat="1" ht="15">
      <c r="A19" s="106" t="s">
        <v>12</v>
      </c>
      <c r="B19" s="72"/>
      <c r="C19" s="72"/>
      <c r="D19" s="71"/>
      <c r="E19" s="72"/>
      <c r="F19" s="72"/>
      <c r="G19" s="107"/>
      <c r="H19" s="107"/>
    </row>
    <row r="20" spans="1:8" s="2" customFormat="1" ht="15">
      <c r="A20" s="106"/>
      <c r="B20" s="72"/>
      <c r="C20" s="72"/>
      <c r="D20" s="71"/>
      <c r="E20" s="72"/>
      <c r="F20" s="72"/>
      <c r="G20" s="107"/>
      <c r="H20" s="107"/>
    </row>
    <row r="21" spans="1:8" s="2" customFormat="1" ht="15">
      <c r="A21" s="106" t="s">
        <v>17</v>
      </c>
      <c r="B21" s="72"/>
      <c r="C21" s="72"/>
      <c r="D21" s="71"/>
      <c r="E21" s="72"/>
      <c r="F21" s="72"/>
      <c r="G21" s="107"/>
      <c r="H21" s="107"/>
    </row>
    <row r="22" spans="1:8" s="2" customFormat="1" ht="15">
      <c r="A22" s="106" t="s">
        <v>18</v>
      </c>
      <c r="B22" s="72"/>
      <c r="C22" s="72"/>
      <c r="D22" s="71"/>
      <c r="E22" s="72"/>
      <c r="F22" s="72"/>
      <c r="G22" s="107"/>
      <c r="H22" s="107"/>
    </row>
    <row r="23" spans="1:8" s="2" customFormat="1" ht="15">
      <c r="A23" s="106" t="s">
        <v>297</v>
      </c>
      <c r="B23" s="72"/>
      <c r="C23" s="72"/>
      <c r="D23" s="72"/>
      <c r="E23" s="72"/>
      <c r="F23" s="72"/>
      <c r="G23" s="107"/>
      <c r="H23" s="107"/>
    </row>
    <row r="24" spans="1:8" s="2" customFormat="1" ht="15">
      <c r="A24" s="106" t="s">
        <v>355</v>
      </c>
      <c r="B24" s="72"/>
      <c r="C24" s="72"/>
      <c r="D24" s="72"/>
      <c r="E24" s="72"/>
      <c r="F24" s="72"/>
      <c r="G24" s="107"/>
      <c r="H24" s="107"/>
    </row>
    <row r="25" spans="1:8" s="4" customFormat="1" ht="15">
      <c r="A25" s="104" t="s">
        <v>296</v>
      </c>
      <c r="B25" s="104" t="s">
        <v>295</v>
      </c>
      <c r="C25" s="104">
        <v>2013</v>
      </c>
      <c r="D25" s="48">
        <v>2012</v>
      </c>
      <c r="E25" s="99" t="s">
        <v>454</v>
      </c>
      <c r="F25" s="99"/>
      <c r="G25" s="47"/>
      <c r="H25" s="47"/>
    </row>
    <row r="26" spans="1:8" ht="15">
      <c r="A26" s="77" t="s">
        <v>15</v>
      </c>
      <c r="B26" s="78" t="s">
        <v>16</v>
      </c>
      <c r="C26" s="78" t="s">
        <v>20</v>
      </c>
      <c r="D26" s="49" t="s">
        <v>20</v>
      </c>
      <c r="E26" s="73" t="s">
        <v>452</v>
      </c>
      <c r="F26" s="73" t="s">
        <v>453</v>
      </c>
      <c r="G26" s="105"/>
      <c r="H26" s="105"/>
    </row>
    <row r="27" spans="1:8" ht="15">
      <c r="A27" s="77" t="s">
        <v>11</v>
      </c>
      <c r="B27" s="78" t="s">
        <v>124</v>
      </c>
      <c r="C27" s="79">
        <v>6987</v>
      </c>
      <c r="D27" s="51">
        <v>6619</v>
      </c>
      <c r="E27" s="75">
        <f>C27-D27</f>
        <v>368</v>
      </c>
      <c r="F27" s="76">
        <f>C27/D27*100</f>
        <v>105.5597522284333</v>
      </c>
      <c r="G27" s="105"/>
      <c r="H27" s="105"/>
    </row>
    <row r="28" spans="1:8" ht="26.25">
      <c r="A28" s="77" t="s">
        <v>294</v>
      </c>
      <c r="B28" s="78" t="s">
        <v>293</v>
      </c>
      <c r="C28" s="79">
        <v>476</v>
      </c>
      <c r="D28" s="51">
        <v>457</v>
      </c>
      <c r="E28" s="75">
        <f aca="true" t="shared" si="0" ref="E28:E37">C28-D28</f>
        <v>19</v>
      </c>
      <c r="F28" s="76">
        <f aca="true" t="shared" si="1" ref="F28:F37">C28/D28*100</f>
        <v>104.15754923413567</v>
      </c>
      <c r="G28" s="105"/>
      <c r="H28" s="105"/>
    </row>
    <row r="29" spans="1:8" ht="15">
      <c r="A29" s="77" t="s">
        <v>292</v>
      </c>
      <c r="B29" s="78" t="s">
        <v>130</v>
      </c>
      <c r="C29" s="79">
        <v>1695</v>
      </c>
      <c r="D29" s="51">
        <v>1642</v>
      </c>
      <c r="E29" s="75">
        <f t="shared" si="0"/>
        <v>53</v>
      </c>
      <c r="F29" s="76">
        <f t="shared" si="1"/>
        <v>103.22777101096223</v>
      </c>
      <c r="G29" s="105"/>
      <c r="H29" s="105"/>
    </row>
    <row r="30" spans="1:8" ht="26.25">
      <c r="A30" s="77" t="s">
        <v>291</v>
      </c>
      <c r="B30" s="78" t="s">
        <v>290</v>
      </c>
      <c r="C30" s="79">
        <v>335</v>
      </c>
      <c r="D30" s="51">
        <v>306</v>
      </c>
      <c r="E30" s="75">
        <f t="shared" si="0"/>
        <v>29</v>
      </c>
      <c r="F30" s="76">
        <f t="shared" si="1"/>
        <v>109.47712418300655</v>
      </c>
      <c r="G30" s="105"/>
      <c r="H30" s="105"/>
    </row>
    <row r="31" spans="1:8" ht="26.25">
      <c r="A31" s="77" t="s">
        <v>289</v>
      </c>
      <c r="B31" s="78" t="s">
        <v>288</v>
      </c>
      <c r="C31" s="79">
        <v>925</v>
      </c>
      <c r="D31" s="51">
        <v>917</v>
      </c>
      <c r="E31" s="75">
        <f t="shared" si="0"/>
        <v>8</v>
      </c>
      <c r="F31" s="76">
        <f t="shared" si="1"/>
        <v>100.8724100327154</v>
      </c>
      <c r="G31" s="105"/>
      <c r="H31" s="105"/>
    </row>
    <row r="32" spans="1:8" ht="26.25">
      <c r="A32" s="77" t="s">
        <v>287</v>
      </c>
      <c r="B32" s="78" t="s">
        <v>286</v>
      </c>
      <c r="C32" s="79">
        <v>558</v>
      </c>
      <c r="D32" s="51">
        <v>495</v>
      </c>
      <c r="E32" s="75">
        <f t="shared" si="0"/>
        <v>63</v>
      </c>
      <c r="F32" s="76">
        <f t="shared" si="1"/>
        <v>112.72727272727272</v>
      </c>
      <c r="G32" s="105"/>
      <c r="H32" s="105"/>
    </row>
    <row r="33" spans="1:8" ht="26.25">
      <c r="A33" s="77" t="s">
        <v>285</v>
      </c>
      <c r="B33" s="78" t="s">
        <v>284</v>
      </c>
      <c r="C33" s="79">
        <v>688</v>
      </c>
      <c r="D33" s="51">
        <v>667</v>
      </c>
      <c r="E33" s="75">
        <f t="shared" si="0"/>
        <v>21</v>
      </c>
      <c r="F33" s="76">
        <f t="shared" si="1"/>
        <v>103.14842578710646</v>
      </c>
      <c r="G33" s="105"/>
      <c r="H33" s="105"/>
    </row>
    <row r="34" spans="1:8" ht="26.25">
      <c r="A34" s="77" t="s">
        <v>283</v>
      </c>
      <c r="B34" s="78" t="s">
        <v>282</v>
      </c>
      <c r="C34" s="79">
        <v>663</v>
      </c>
      <c r="D34" s="51">
        <v>614</v>
      </c>
      <c r="E34" s="75">
        <f t="shared" si="0"/>
        <v>49</v>
      </c>
      <c r="F34" s="76">
        <f t="shared" si="1"/>
        <v>107.98045602605863</v>
      </c>
      <c r="G34" s="105"/>
      <c r="H34" s="105"/>
    </row>
    <row r="35" spans="1:8" ht="26.25">
      <c r="A35" s="77" t="s">
        <v>281</v>
      </c>
      <c r="B35" s="78" t="s">
        <v>280</v>
      </c>
      <c r="C35" s="79">
        <v>750</v>
      </c>
      <c r="D35" s="51">
        <v>685</v>
      </c>
      <c r="E35" s="75">
        <f t="shared" si="0"/>
        <v>65</v>
      </c>
      <c r="F35" s="76">
        <f t="shared" si="1"/>
        <v>109.48905109489051</v>
      </c>
      <c r="G35" s="105"/>
      <c r="H35" s="105"/>
    </row>
    <row r="36" spans="1:8" ht="26.25">
      <c r="A36" s="77" t="s">
        <v>279</v>
      </c>
      <c r="B36" s="78" t="s">
        <v>278</v>
      </c>
      <c r="C36" s="79">
        <v>897</v>
      </c>
      <c r="D36" s="51">
        <v>836</v>
      </c>
      <c r="E36" s="75">
        <f t="shared" si="0"/>
        <v>61</v>
      </c>
      <c r="F36" s="76">
        <f t="shared" si="1"/>
        <v>107.29665071770336</v>
      </c>
      <c r="G36" s="105"/>
      <c r="H36" s="105"/>
    </row>
    <row r="37" spans="1:8" ht="15">
      <c r="A37" s="77" t="s">
        <v>277</v>
      </c>
      <c r="B37" s="78" t="s">
        <v>276</v>
      </c>
      <c r="C37" s="79">
        <v>13974</v>
      </c>
      <c r="D37" s="51">
        <v>13238</v>
      </c>
      <c r="E37" s="75">
        <f t="shared" si="0"/>
        <v>736</v>
      </c>
      <c r="F37" s="76">
        <f t="shared" si="1"/>
        <v>105.5597522284333</v>
      </c>
      <c r="G37" s="105"/>
      <c r="H37" s="105"/>
    </row>
    <row r="38" spans="1:8" s="2" customFormat="1" ht="15">
      <c r="A38" s="106"/>
      <c r="B38" s="72"/>
      <c r="C38" s="72"/>
      <c r="D38" s="72"/>
      <c r="E38" s="72"/>
      <c r="F38" s="72"/>
      <c r="G38" s="107"/>
      <c r="H38" s="107"/>
    </row>
    <row r="39" spans="1:8" s="2" customFormat="1" ht="15">
      <c r="A39" s="106"/>
      <c r="B39" s="72"/>
      <c r="C39" s="72"/>
      <c r="D39" s="72"/>
      <c r="E39" s="72"/>
      <c r="F39" s="72"/>
      <c r="G39" s="107"/>
      <c r="H39" s="107"/>
    </row>
    <row r="40" spans="1:8" s="2" customFormat="1" ht="15">
      <c r="A40" s="106" t="s">
        <v>297</v>
      </c>
      <c r="B40" s="72"/>
      <c r="C40" s="72"/>
      <c r="D40" s="72"/>
      <c r="E40" s="72"/>
      <c r="F40" s="72"/>
      <c r="G40" s="107"/>
      <c r="H40" s="107"/>
    </row>
    <row r="41" spans="1:8" s="2" customFormat="1" ht="15">
      <c r="A41" s="106" t="s">
        <v>354</v>
      </c>
      <c r="B41" s="72"/>
      <c r="C41" s="72"/>
      <c r="D41" s="72"/>
      <c r="E41" s="72"/>
      <c r="F41" s="72"/>
      <c r="G41" s="107"/>
      <c r="H41" s="107"/>
    </row>
    <row r="42" spans="1:8" s="4" customFormat="1" ht="15">
      <c r="A42" s="104" t="s">
        <v>296</v>
      </c>
      <c r="B42" s="104" t="s">
        <v>295</v>
      </c>
      <c r="C42" s="104">
        <v>2013</v>
      </c>
      <c r="D42" s="48">
        <v>2012</v>
      </c>
      <c r="E42" s="99" t="s">
        <v>454</v>
      </c>
      <c r="F42" s="99"/>
      <c r="G42" s="47"/>
      <c r="H42" s="47"/>
    </row>
    <row r="43" spans="1:8" ht="15">
      <c r="A43" s="77" t="s">
        <v>15</v>
      </c>
      <c r="B43" s="78" t="s">
        <v>16</v>
      </c>
      <c r="C43" s="78" t="s">
        <v>20</v>
      </c>
      <c r="D43" s="49" t="s">
        <v>20</v>
      </c>
      <c r="E43" s="73" t="s">
        <v>452</v>
      </c>
      <c r="F43" s="73" t="s">
        <v>453</v>
      </c>
      <c r="G43" s="105"/>
      <c r="H43" s="105"/>
    </row>
    <row r="44" spans="1:8" ht="15">
      <c r="A44" s="77" t="s">
        <v>11</v>
      </c>
      <c r="B44" s="78" t="s">
        <v>124</v>
      </c>
      <c r="C44" s="79">
        <v>5408</v>
      </c>
      <c r="D44" s="74">
        <v>5093</v>
      </c>
      <c r="E44" s="75">
        <f>C44-D44</f>
        <v>315</v>
      </c>
      <c r="F44" s="76">
        <f>C44/D44*100</f>
        <v>106.18495974867466</v>
      </c>
      <c r="G44" s="105"/>
      <c r="H44" s="105"/>
    </row>
    <row r="45" spans="1:8" ht="26.25">
      <c r="A45" s="77" t="s">
        <v>294</v>
      </c>
      <c r="B45" s="78" t="s">
        <v>293</v>
      </c>
      <c r="C45" s="79">
        <v>396</v>
      </c>
      <c r="D45" s="74">
        <v>377</v>
      </c>
      <c r="E45" s="75">
        <f aca="true" t="shared" si="2" ref="E45:E54">C45-D45</f>
        <v>19</v>
      </c>
      <c r="F45" s="76">
        <f aca="true" t="shared" si="3" ref="F45:F54">C45/D45*100</f>
        <v>105.03978779840848</v>
      </c>
      <c r="G45" s="105"/>
      <c r="H45" s="105"/>
    </row>
    <row r="46" spans="1:8" ht="15">
      <c r="A46" s="77" t="s">
        <v>292</v>
      </c>
      <c r="B46" s="78" t="s">
        <v>130</v>
      </c>
      <c r="C46" s="79">
        <v>1403</v>
      </c>
      <c r="D46" s="74">
        <v>1355</v>
      </c>
      <c r="E46" s="75">
        <f t="shared" si="2"/>
        <v>48</v>
      </c>
      <c r="F46" s="76">
        <f t="shared" si="3"/>
        <v>103.54243542435424</v>
      </c>
      <c r="G46" s="105"/>
      <c r="H46" s="105"/>
    </row>
    <row r="47" spans="1:8" ht="26.25">
      <c r="A47" s="77" t="s">
        <v>291</v>
      </c>
      <c r="B47" s="78" t="s">
        <v>290</v>
      </c>
      <c r="C47" s="79">
        <v>263</v>
      </c>
      <c r="D47" s="74">
        <v>236</v>
      </c>
      <c r="E47" s="75">
        <f t="shared" si="2"/>
        <v>27</v>
      </c>
      <c r="F47" s="76">
        <f t="shared" si="3"/>
        <v>111.44067796610169</v>
      </c>
      <c r="G47" s="105"/>
      <c r="H47" s="105"/>
    </row>
    <row r="48" spans="1:8" ht="26.25">
      <c r="A48" s="77" t="s">
        <v>289</v>
      </c>
      <c r="B48" s="78" t="s">
        <v>288</v>
      </c>
      <c r="C48" s="79">
        <v>694</v>
      </c>
      <c r="D48" s="74">
        <v>691</v>
      </c>
      <c r="E48" s="75">
        <f t="shared" si="2"/>
        <v>3</v>
      </c>
      <c r="F48" s="76">
        <f t="shared" si="3"/>
        <v>100.4341534008683</v>
      </c>
      <c r="G48" s="105"/>
      <c r="H48" s="105"/>
    </row>
    <row r="49" spans="1:8" ht="26.25">
      <c r="A49" s="77" t="s">
        <v>287</v>
      </c>
      <c r="B49" s="78" t="s">
        <v>286</v>
      </c>
      <c r="C49" s="79">
        <v>384</v>
      </c>
      <c r="D49" s="74">
        <v>340</v>
      </c>
      <c r="E49" s="75">
        <f t="shared" si="2"/>
        <v>44</v>
      </c>
      <c r="F49" s="76">
        <f t="shared" si="3"/>
        <v>112.94117647058823</v>
      </c>
      <c r="G49" s="105"/>
      <c r="H49" s="105"/>
    </row>
    <row r="50" spans="1:8" ht="26.25">
      <c r="A50" s="77" t="s">
        <v>285</v>
      </c>
      <c r="B50" s="78" t="s">
        <v>284</v>
      </c>
      <c r="C50" s="79">
        <v>507</v>
      </c>
      <c r="D50" s="74">
        <v>490</v>
      </c>
      <c r="E50" s="75">
        <f t="shared" si="2"/>
        <v>17</v>
      </c>
      <c r="F50" s="76">
        <f t="shared" si="3"/>
        <v>103.46938775510203</v>
      </c>
      <c r="G50" s="105"/>
      <c r="H50" s="105"/>
    </row>
    <row r="51" spans="1:8" ht="26.25">
      <c r="A51" s="77" t="s">
        <v>283</v>
      </c>
      <c r="B51" s="78" t="s">
        <v>282</v>
      </c>
      <c r="C51" s="79">
        <v>514</v>
      </c>
      <c r="D51" s="74">
        <v>473</v>
      </c>
      <c r="E51" s="75">
        <f t="shared" si="2"/>
        <v>41</v>
      </c>
      <c r="F51" s="76">
        <f t="shared" si="3"/>
        <v>108.66807610993658</v>
      </c>
      <c r="G51" s="105"/>
      <c r="H51" s="105"/>
    </row>
    <row r="52" spans="1:8" ht="26.25">
      <c r="A52" s="77" t="s">
        <v>281</v>
      </c>
      <c r="B52" s="78" t="s">
        <v>280</v>
      </c>
      <c r="C52" s="79">
        <v>556</v>
      </c>
      <c r="D52" s="74">
        <v>499</v>
      </c>
      <c r="E52" s="75">
        <f t="shared" si="2"/>
        <v>57</v>
      </c>
      <c r="F52" s="76">
        <f t="shared" si="3"/>
        <v>111.42284569138276</v>
      </c>
      <c r="G52" s="105"/>
      <c r="H52" s="105"/>
    </row>
    <row r="53" spans="1:8" ht="26.25">
      <c r="A53" s="77" t="s">
        <v>279</v>
      </c>
      <c r="B53" s="78" t="s">
        <v>278</v>
      </c>
      <c r="C53" s="79">
        <v>691</v>
      </c>
      <c r="D53" s="74">
        <v>632</v>
      </c>
      <c r="E53" s="75">
        <f t="shared" si="2"/>
        <v>59</v>
      </c>
      <c r="F53" s="76">
        <f t="shared" si="3"/>
        <v>109.33544303797468</v>
      </c>
      <c r="G53" s="105"/>
      <c r="H53" s="105"/>
    </row>
    <row r="54" spans="1:8" ht="15">
      <c r="A54" s="77" t="s">
        <v>277</v>
      </c>
      <c r="B54" s="78" t="s">
        <v>276</v>
      </c>
      <c r="C54" s="79">
        <v>10816</v>
      </c>
      <c r="D54" s="74">
        <v>10186</v>
      </c>
      <c r="E54" s="75">
        <f t="shared" si="2"/>
        <v>630</v>
      </c>
      <c r="F54" s="76">
        <f t="shared" si="3"/>
        <v>106.18495974867466</v>
      </c>
      <c r="G54" s="105"/>
      <c r="H54" s="105"/>
    </row>
    <row r="55" spans="1:8" s="2" customFormat="1" ht="15">
      <c r="A55" s="106"/>
      <c r="B55" s="72"/>
      <c r="C55" s="72"/>
      <c r="D55" s="72"/>
      <c r="E55" s="72"/>
      <c r="F55" s="72"/>
      <c r="G55" s="107"/>
      <c r="H55" s="107"/>
    </row>
    <row r="56" spans="1:8" s="2" customFormat="1" ht="15">
      <c r="A56" s="106"/>
      <c r="B56" s="72"/>
      <c r="C56" s="72"/>
      <c r="D56" s="72"/>
      <c r="E56" s="72"/>
      <c r="F56" s="72"/>
      <c r="G56" s="107"/>
      <c r="H56" s="107"/>
    </row>
    <row r="57" spans="1:8" s="2" customFormat="1" ht="15">
      <c r="A57" s="106" t="s">
        <v>297</v>
      </c>
      <c r="B57" s="72"/>
      <c r="C57" s="72"/>
      <c r="D57" s="72"/>
      <c r="E57" s="72"/>
      <c r="F57" s="72"/>
      <c r="G57" s="107"/>
      <c r="H57" s="107"/>
    </row>
    <row r="58" spans="1:8" s="2" customFormat="1" ht="15">
      <c r="A58" s="106" t="s">
        <v>353</v>
      </c>
      <c r="B58" s="72"/>
      <c r="C58" s="72"/>
      <c r="D58" s="72"/>
      <c r="E58" s="72"/>
      <c r="F58" s="72"/>
      <c r="G58" s="107"/>
      <c r="H58" s="107"/>
    </row>
    <row r="59" spans="1:8" s="4" customFormat="1" ht="15">
      <c r="A59" s="104" t="s">
        <v>296</v>
      </c>
      <c r="B59" s="104" t="s">
        <v>295</v>
      </c>
      <c r="C59" s="104">
        <v>2013</v>
      </c>
      <c r="D59" s="48">
        <v>2012</v>
      </c>
      <c r="E59" s="99" t="s">
        <v>454</v>
      </c>
      <c r="F59" s="99"/>
      <c r="G59" s="47"/>
      <c r="H59" s="47"/>
    </row>
    <row r="60" spans="1:8" ht="15">
      <c r="A60" s="77" t="s">
        <v>15</v>
      </c>
      <c r="B60" s="78" t="s">
        <v>16</v>
      </c>
      <c r="C60" s="78" t="s">
        <v>20</v>
      </c>
      <c r="D60" s="49" t="s">
        <v>20</v>
      </c>
      <c r="E60" s="73" t="s">
        <v>452</v>
      </c>
      <c r="F60" s="73" t="s">
        <v>453</v>
      </c>
      <c r="G60" s="105"/>
      <c r="H60" s="105"/>
    </row>
    <row r="61" spans="1:8" ht="15">
      <c r="A61" s="77" t="s">
        <v>11</v>
      </c>
      <c r="B61" s="78" t="s">
        <v>124</v>
      </c>
      <c r="C61" s="79">
        <v>1579</v>
      </c>
      <c r="D61" s="74">
        <v>1526</v>
      </c>
      <c r="E61" s="75">
        <f>C61-D61</f>
        <v>53</v>
      </c>
      <c r="F61" s="76">
        <f>C61/D61*100</f>
        <v>103.47313237221493</v>
      </c>
      <c r="G61" s="105"/>
      <c r="H61" s="105"/>
    </row>
    <row r="62" spans="1:8" ht="26.25">
      <c r="A62" s="77" t="s">
        <v>294</v>
      </c>
      <c r="B62" s="78" t="s">
        <v>293</v>
      </c>
      <c r="C62" s="79">
        <v>80</v>
      </c>
      <c r="D62" s="74">
        <v>80</v>
      </c>
      <c r="E62" s="75">
        <f aca="true" t="shared" si="4" ref="E62:E71">C62-D62</f>
        <v>0</v>
      </c>
      <c r="F62" s="76">
        <f aca="true" t="shared" si="5" ref="F62:F71">C62/D62*100</f>
        <v>100</v>
      </c>
      <c r="G62" s="105"/>
      <c r="H62" s="105"/>
    </row>
    <row r="63" spans="1:8" ht="15">
      <c r="A63" s="77" t="s">
        <v>292</v>
      </c>
      <c r="B63" s="78" t="s">
        <v>130</v>
      </c>
      <c r="C63" s="79">
        <v>292</v>
      </c>
      <c r="D63" s="74">
        <v>287</v>
      </c>
      <c r="E63" s="75">
        <f t="shared" si="4"/>
        <v>5</v>
      </c>
      <c r="F63" s="76">
        <f t="shared" si="5"/>
        <v>101.74216027874566</v>
      </c>
      <c r="G63" s="105"/>
      <c r="H63" s="105"/>
    </row>
    <row r="64" spans="1:8" ht="26.25">
      <c r="A64" s="77" t="s">
        <v>291</v>
      </c>
      <c r="B64" s="78" t="s">
        <v>290</v>
      </c>
      <c r="C64" s="79">
        <v>72</v>
      </c>
      <c r="D64" s="74">
        <v>70</v>
      </c>
      <c r="E64" s="75">
        <f t="shared" si="4"/>
        <v>2</v>
      </c>
      <c r="F64" s="76">
        <f t="shared" si="5"/>
        <v>102.85714285714285</v>
      </c>
      <c r="G64" s="105"/>
      <c r="H64" s="105"/>
    </row>
    <row r="65" spans="1:8" ht="26.25">
      <c r="A65" s="77" t="s">
        <v>289</v>
      </c>
      <c r="B65" s="78" t="s">
        <v>288</v>
      </c>
      <c r="C65" s="79">
        <v>231</v>
      </c>
      <c r="D65" s="74">
        <v>226</v>
      </c>
      <c r="E65" s="75">
        <f t="shared" si="4"/>
        <v>5</v>
      </c>
      <c r="F65" s="76">
        <f t="shared" si="5"/>
        <v>102.21238938053096</v>
      </c>
      <c r="G65" s="105"/>
      <c r="H65" s="105"/>
    </row>
    <row r="66" spans="1:8" ht="26.25">
      <c r="A66" s="77" t="s">
        <v>287</v>
      </c>
      <c r="B66" s="78" t="s">
        <v>286</v>
      </c>
      <c r="C66" s="79">
        <v>174</v>
      </c>
      <c r="D66" s="74">
        <v>155</v>
      </c>
      <c r="E66" s="75">
        <f t="shared" si="4"/>
        <v>19</v>
      </c>
      <c r="F66" s="76">
        <f t="shared" si="5"/>
        <v>112.25806451612902</v>
      </c>
      <c r="G66" s="105"/>
      <c r="H66" s="105"/>
    </row>
    <row r="67" spans="1:8" ht="26.25">
      <c r="A67" s="77" t="s">
        <v>285</v>
      </c>
      <c r="B67" s="78" t="s">
        <v>284</v>
      </c>
      <c r="C67" s="79">
        <v>181</v>
      </c>
      <c r="D67" s="74">
        <v>177</v>
      </c>
      <c r="E67" s="75">
        <f t="shared" si="4"/>
        <v>4</v>
      </c>
      <c r="F67" s="76">
        <f t="shared" si="5"/>
        <v>102.25988700564972</v>
      </c>
      <c r="G67" s="105"/>
      <c r="H67" s="105"/>
    </row>
    <row r="68" spans="1:8" ht="26.25">
      <c r="A68" s="77" t="s">
        <v>283</v>
      </c>
      <c r="B68" s="78" t="s">
        <v>282</v>
      </c>
      <c r="C68" s="79">
        <v>149</v>
      </c>
      <c r="D68" s="74">
        <v>141</v>
      </c>
      <c r="E68" s="75">
        <f t="shared" si="4"/>
        <v>8</v>
      </c>
      <c r="F68" s="76">
        <f t="shared" si="5"/>
        <v>105.67375886524823</v>
      </c>
      <c r="G68" s="105"/>
      <c r="H68" s="105"/>
    </row>
    <row r="69" spans="1:8" ht="26.25">
      <c r="A69" s="77" t="s">
        <v>281</v>
      </c>
      <c r="B69" s="78" t="s">
        <v>280</v>
      </c>
      <c r="C69" s="79">
        <v>194</v>
      </c>
      <c r="D69" s="74">
        <v>186</v>
      </c>
      <c r="E69" s="75">
        <f t="shared" si="4"/>
        <v>8</v>
      </c>
      <c r="F69" s="76">
        <f t="shared" si="5"/>
        <v>104.3010752688172</v>
      </c>
      <c r="G69" s="105"/>
      <c r="H69" s="105"/>
    </row>
    <row r="70" spans="1:8" ht="26.25">
      <c r="A70" s="77" t="s">
        <v>279</v>
      </c>
      <c r="B70" s="78" t="s">
        <v>278</v>
      </c>
      <c r="C70" s="79">
        <v>206</v>
      </c>
      <c r="D70" s="74">
        <v>204</v>
      </c>
      <c r="E70" s="75">
        <f t="shared" si="4"/>
        <v>2</v>
      </c>
      <c r="F70" s="76">
        <f t="shared" si="5"/>
        <v>100.98039215686273</v>
      </c>
      <c r="G70" s="105"/>
      <c r="H70" s="105"/>
    </row>
    <row r="71" spans="1:8" ht="15">
      <c r="A71" s="77" t="s">
        <v>277</v>
      </c>
      <c r="B71" s="78" t="s">
        <v>276</v>
      </c>
      <c r="C71" s="79">
        <v>3158</v>
      </c>
      <c r="D71" s="74">
        <v>3052</v>
      </c>
      <c r="E71" s="75">
        <f t="shared" si="4"/>
        <v>106</v>
      </c>
      <c r="F71" s="76">
        <f t="shared" si="5"/>
        <v>103.47313237221493</v>
      </c>
      <c r="G71" s="105"/>
      <c r="H71" s="105"/>
    </row>
    <row r="72" spans="1:8" s="2" customFormat="1" ht="15">
      <c r="A72" s="106"/>
      <c r="B72" s="72"/>
      <c r="C72" s="72"/>
      <c r="D72" s="72"/>
      <c r="E72" s="72"/>
      <c r="F72" s="72"/>
      <c r="G72" s="107"/>
      <c r="H72" s="107"/>
    </row>
    <row r="73" spans="1:8" s="2" customFormat="1" ht="15">
      <c r="A73" s="106"/>
      <c r="B73" s="72"/>
      <c r="C73" s="72"/>
      <c r="D73" s="72"/>
      <c r="E73" s="72"/>
      <c r="F73" s="72"/>
      <c r="G73" s="107"/>
      <c r="H73" s="107"/>
    </row>
    <row r="74" spans="1:8" s="2" customFormat="1" ht="15">
      <c r="A74" s="106" t="s">
        <v>297</v>
      </c>
      <c r="B74" s="72"/>
      <c r="C74" s="72"/>
      <c r="D74" s="72"/>
      <c r="E74" s="72"/>
      <c r="F74" s="72"/>
      <c r="G74" s="107"/>
      <c r="H74" s="107"/>
    </row>
    <row r="75" spans="1:8" s="2" customFormat="1" ht="15">
      <c r="A75" s="106" t="s">
        <v>352</v>
      </c>
      <c r="B75" s="72"/>
      <c r="C75" s="72"/>
      <c r="D75" s="72"/>
      <c r="E75" s="72"/>
      <c r="F75" s="72"/>
      <c r="G75" s="107"/>
      <c r="H75" s="107"/>
    </row>
    <row r="76" spans="1:8" s="4" customFormat="1" ht="15">
      <c r="A76" s="104" t="s">
        <v>296</v>
      </c>
      <c r="B76" s="104" t="s">
        <v>295</v>
      </c>
      <c r="C76" s="104">
        <v>2013</v>
      </c>
      <c r="D76" s="48">
        <v>2012</v>
      </c>
      <c r="E76" s="99" t="s">
        <v>454</v>
      </c>
      <c r="F76" s="99"/>
      <c r="G76" s="47"/>
      <c r="H76" s="47"/>
    </row>
    <row r="77" spans="1:8" ht="15">
      <c r="A77" s="77" t="s">
        <v>15</v>
      </c>
      <c r="B77" s="78" t="s">
        <v>16</v>
      </c>
      <c r="C77" s="78" t="s">
        <v>20</v>
      </c>
      <c r="D77" s="49" t="s">
        <v>20</v>
      </c>
      <c r="E77" s="73" t="s">
        <v>452</v>
      </c>
      <c r="F77" s="73" t="s">
        <v>453</v>
      </c>
      <c r="G77" s="105"/>
      <c r="H77" s="105"/>
    </row>
    <row r="78" spans="1:8" ht="15">
      <c r="A78" s="77" t="s">
        <v>11</v>
      </c>
      <c r="B78" s="78" t="s">
        <v>124</v>
      </c>
      <c r="C78" s="79">
        <v>229</v>
      </c>
      <c r="D78" s="74">
        <v>192</v>
      </c>
      <c r="E78" s="75">
        <f>C78-D78</f>
        <v>37</v>
      </c>
      <c r="F78" s="76">
        <f>C78/D78*100</f>
        <v>119.27083333333333</v>
      </c>
      <c r="G78" s="105"/>
      <c r="H78" s="105"/>
    </row>
    <row r="79" spans="1:8" ht="26.25">
      <c r="A79" s="77" t="s">
        <v>294</v>
      </c>
      <c r="B79" s="78" t="s">
        <v>293</v>
      </c>
      <c r="C79" s="79">
        <v>7</v>
      </c>
      <c r="D79" s="74">
        <v>7</v>
      </c>
      <c r="E79" s="75">
        <f aca="true" t="shared" si="6" ref="E79:E88">C79-D79</f>
        <v>0</v>
      </c>
      <c r="F79" s="76">
        <f aca="true" t="shared" si="7" ref="F79:F88">C79/D79*100</f>
        <v>100</v>
      </c>
      <c r="G79" s="105"/>
      <c r="H79" s="105"/>
    </row>
    <row r="80" spans="1:8" ht="15">
      <c r="A80" s="77" t="s">
        <v>292</v>
      </c>
      <c r="B80" s="78" t="s">
        <v>130</v>
      </c>
      <c r="C80" s="79">
        <v>16</v>
      </c>
      <c r="D80" s="74">
        <v>16</v>
      </c>
      <c r="E80" s="75">
        <f t="shared" si="6"/>
        <v>0</v>
      </c>
      <c r="F80" s="76">
        <f t="shared" si="7"/>
        <v>100</v>
      </c>
      <c r="G80" s="105"/>
      <c r="H80" s="105"/>
    </row>
    <row r="81" spans="1:8" ht="26.25">
      <c r="A81" s="77" t="s">
        <v>291</v>
      </c>
      <c r="B81" s="78" t="s">
        <v>290</v>
      </c>
      <c r="C81" s="79">
        <v>19</v>
      </c>
      <c r="D81" s="74">
        <v>17</v>
      </c>
      <c r="E81" s="75">
        <f t="shared" si="6"/>
        <v>2</v>
      </c>
      <c r="F81" s="76">
        <f t="shared" si="7"/>
        <v>111.76470588235294</v>
      </c>
      <c r="G81" s="105"/>
      <c r="H81" s="105"/>
    </row>
    <row r="82" spans="1:8" ht="26.25">
      <c r="A82" s="77" t="s">
        <v>289</v>
      </c>
      <c r="B82" s="78" t="s">
        <v>288</v>
      </c>
      <c r="C82" s="79">
        <v>48</v>
      </c>
      <c r="D82" s="74">
        <v>41</v>
      </c>
      <c r="E82" s="75">
        <f t="shared" si="6"/>
        <v>7</v>
      </c>
      <c r="F82" s="76">
        <f t="shared" si="7"/>
        <v>117.07317073170731</v>
      </c>
      <c r="G82" s="105"/>
      <c r="H82" s="105"/>
    </row>
    <row r="83" spans="1:8" ht="26.25">
      <c r="A83" s="77" t="s">
        <v>287</v>
      </c>
      <c r="B83" s="78" t="s">
        <v>286</v>
      </c>
      <c r="C83" s="79">
        <v>21</v>
      </c>
      <c r="D83" s="74">
        <v>16</v>
      </c>
      <c r="E83" s="75">
        <f t="shared" si="6"/>
        <v>5</v>
      </c>
      <c r="F83" s="76">
        <f t="shared" si="7"/>
        <v>131.25</v>
      </c>
      <c r="G83" s="105"/>
      <c r="H83" s="105"/>
    </row>
    <row r="84" spans="1:8" ht="26.25">
      <c r="A84" s="77" t="s">
        <v>285</v>
      </c>
      <c r="B84" s="78" t="s">
        <v>284</v>
      </c>
      <c r="C84" s="79">
        <v>15</v>
      </c>
      <c r="D84" s="74">
        <v>13</v>
      </c>
      <c r="E84" s="75">
        <f t="shared" si="6"/>
        <v>2</v>
      </c>
      <c r="F84" s="76">
        <f t="shared" si="7"/>
        <v>115.38461538461537</v>
      </c>
      <c r="G84" s="105"/>
      <c r="H84" s="105"/>
    </row>
    <row r="85" spans="1:8" ht="26.25">
      <c r="A85" s="77" t="s">
        <v>283</v>
      </c>
      <c r="B85" s="78" t="s">
        <v>282</v>
      </c>
      <c r="C85" s="79">
        <v>30</v>
      </c>
      <c r="D85" s="74">
        <v>28</v>
      </c>
      <c r="E85" s="75">
        <f t="shared" si="6"/>
        <v>2</v>
      </c>
      <c r="F85" s="76">
        <f t="shared" si="7"/>
        <v>107.14285714285714</v>
      </c>
      <c r="G85" s="105"/>
      <c r="H85" s="105"/>
    </row>
    <row r="86" spans="1:8" ht="26.25">
      <c r="A86" s="77" t="s">
        <v>281</v>
      </c>
      <c r="B86" s="78" t="s">
        <v>280</v>
      </c>
      <c r="C86" s="79">
        <v>33</v>
      </c>
      <c r="D86" s="74">
        <v>28</v>
      </c>
      <c r="E86" s="75">
        <f t="shared" si="6"/>
        <v>5</v>
      </c>
      <c r="F86" s="76">
        <f t="shared" si="7"/>
        <v>117.85714285714286</v>
      </c>
      <c r="G86" s="105"/>
      <c r="H86" s="105"/>
    </row>
    <row r="87" spans="1:8" ht="26.25">
      <c r="A87" s="77" t="s">
        <v>279</v>
      </c>
      <c r="B87" s="78" t="s">
        <v>278</v>
      </c>
      <c r="C87" s="79">
        <v>40</v>
      </c>
      <c r="D87" s="74">
        <v>26</v>
      </c>
      <c r="E87" s="75">
        <f t="shared" si="6"/>
        <v>14</v>
      </c>
      <c r="F87" s="76">
        <f t="shared" si="7"/>
        <v>153.84615384615387</v>
      </c>
      <c r="G87" s="105"/>
      <c r="H87" s="105"/>
    </row>
    <row r="88" spans="1:8" ht="15">
      <c r="A88" s="77" t="s">
        <v>277</v>
      </c>
      <c r="B88" s="78" t="s">
        <v>276</v>
      </c>
      <c r="C88" s="79">
        <v>458</v>
      </c>
      <c r="D88" s="74">
        <v>384</v>
      </c>
      <c r="E88" s="75">
        <f t="shared" si="6"/>
        <v>74</v>
      </c>
      <c r="F88" s="76">
        <f t="shared" si="7"/>
        <v>119.27083333333333</v>
      </c>
      <c r="G88" s="105"/>
      <c r="H88" s="105"/>
    </row>
    <row r="89" spans="1:8" s="2" customFormat="1" ht="15">
      <c r="A89" s="106"/>
      <c r="B89" s="72"/>
      <c r="C89" s="72"/>
      <c r="D89" s="72"/>
      <c r="E89" s="72"/>
      <c r="F89" s="72"/>
      <c r="G89" s="107"/>
      <c r="H89" s="107"/>
    </row>
    <row r="90" spans="1:8" s="2" customFormat="1" ht="15">
      <c r="A90" s="106"/>
      <c r="B90" s="72"/>
      <c r="C90" s="72"/>
      <c r="D90" s="72"/>
      <c r="E90" s="72"/>
      <c r="F90" s="72"/>
      <c r="G90" s="107"/>
      <c r="H90" s="107"/>
    </row>
    <row r="91" spans="1:8" s="2" customFormat="1" ht="15">
      <c r="A91" s="106" t="s">
        <v>297</v>
      </c>
      <c r="B91" s="72"/>
      <c r="C91" s="72"/>
      <c r="D91" s="72"/>
      <c r="E91" s="72"/>
      <c r="F91" s="72"/>
      <c r="G91" s="107"/>
      <c r="H91" s="107"/>
    </row>
    <row r="92" spans="1:8" s="2" customFormat="1" ht="15">
      <c r="A92" s="106" t="s">
        <v>351</v>
      </c>
      <c r="B92" s="72"/>
      <c r="C92" s="72"/>
      <c r="D92" s="72"/>
      <c r="E92" s="72"/>
      <c r="F92" s="72"/>
      <c r="G92" s="107"/>
      <c r="H92" s="107"/>
    </row>
    <row r="93" spans="1:8" s="4" customFormat="1" ht="15">
      <c r="A93" s="104" t="s">
        <v>296</v>
      </c>
      <c r="B93" s="104" t="s">
        <v>295</v>
      </c>
      <c r="C93" s="104">
        <v>2013</v>
      </c>
      <c r="D93" s="48">
        <v>2012</v>
      </c>
      <c r="E93" s="99" t="s">
        <v>454</v>
      </c>
      <c r="F93" s="99"/>
      <c r="G93" s="47"/>
      <c r="H93" s="47"/>
    </row>
    <row r="94" spans="1:8" ht="15">
      <c r="A94" s="77" t="s">
        <v>15</v>
      </c>
      <c r="B94" s="78" t="s">
        <v>16</v>
      </c>
      <c r="C94" s="78" t="s">
        <v>20</v>
      </c>
      <c r="D94" s="49" t="s">
        <v>20</v>
      </c>
      <c r="E94" s="73" t="s">
        <v>452</v>
      </c>
      <c r="F94" s="73" t="s">
        <v>453</v>
      </c>
      <c r="G94" s="105"/>
      <c r="H94" s="105"/>
    </row>
    <row r="95" spans="1:8" ht="15">
      <c r="A95" s="77" t="s">
        <v>11</v>
      </c>
      <c r="B95" s="78" t="s">
        <v>124</v>
      </c>
      <c r="C95" s="79">
        <v>10</v>
      </c>
      <c r="D95" s="74">
        <v>8</v>
      </c>
      <c r="E95" s="75">
        <f>C95-D95</f>
        <v>2</v>
      </c>
      <c r="F95" s="76">
        <f>C95/D95*100</f>
        <v>125</v>
      </c>
      <c r="G95" s="105"/>
      <c r="H95" s="105"/>
    </row>
    <row r="96" spans="1:8" ht="26.25">
      <c r="A96" s="77" t="s">
        <v>294</v>
      </c>
      <c r="B96" s="78" t="s">
        <v>293</v>
      </c>
      <c r="C96" s="79">
        <v>1</v>
      </c>
      <c r="D96" s="74">
        <v>1</v>
      </c>
      <c r="E96" s="75">
        <f aca="true" t="shared" si="8" ref="E96:E105">C96-D96</f>
        <v>0</v>
      </c>
      <c r="F96" s="76">
        <f aca="true" t="shared" si="9" ref="F96:F105">C96/D96*100</f>
        <v>100</v>
      </c>
      <c r="G96" s="105"/>
      <c r="H96" s="105"/>
    </row>
    <row r="97" spans="1:8" ht="15">
      <c r="A97" s="77" t="s">
        <v>292</v>
      </c>
      <c r="B97" s="78" t="s">
        <v>130</v>
      </c>
      <c r="C97" s="79">
        <v>4</v>
      </c>
      <c r="D97" s="74">
        <v>4</v>
      </c>
      <c r="E97" s="75">
        <f t="shared" si="8"/>
        <v>0</v>
      </c>
      <c r="F97" s="76">
        <f t="shared" si="9"/>
        <v>100</v>
      </c>
      <c r="G97" s="105"/>
      <c r="H97" s="105"/>
    </row>
    <row r="98" spans="1:8" ht="26.25">
      <c r="A98" s="77" t="s">
        <v>291</v>
      </c>
      <c r="B98" s="78" t="s">
        <v>290</v>
      </c>
      <c r="C98" s="79">
        <v>2</v>
      </c>
      <c r="D98" s="74">
        <v>2</v>
      </c>
      <c r="E98" s="75">
        <f t="shared" si="8"/>
        <v>0</v>
      </c>
      <c r="F98" s="76">
        <f t="shared" si="9"/>
        <v>100</v>
      </c>
      <c r="G98" s="105"/>
      <c r="H98" s="105"/>
    </row>
    <row r="99" spans="1:8" ht="26.25">
      <c r="A99" s="77" t="s">
        <v>289</v>
      </c>
      <c r="B99" s="78" t="s">
        <v>288</v>
      </c>
      <c r="C99" s="79">
        <v>0</v>
      </c>
      <c r="D99" s="74">
        <v>0</v>
      </c>
      <c r="E99" s="75">
        <f t="shared" si="8"/>
        <v>0</v>
      </c>
      <c r="F99" s="76" t="e">
        <f t="shared" si="9"/>
        <v>#DIV/0!</v>
      </c>
      <c r="G99" s="105"/>
      <c r="H99" s="105"/>
    </row>
    <row r="100" spans="1:8" ht="26.25">
      <c r="A100" s="77" t="s">
        <v>287</v>
      </c>
      <c r="B100" s="78" t="s">
        <v>286</v>
      </c>
      <c r="C100" s="79">
        <v>0</v>
      </c>
      <c r="D100" s="74">
        <v>0</v>
      </c>
      <c r="E100" s="75">
        <f t="shared" si="8"/>
        <v>0</v>
      </c>
      <c r="F100" s="76" t="e">
        <f t="shared" si="9"/>
        <v>#DIV/0!</v>
      </c>
      <c r="G100" s="105"/>
      <c r="H100" s="105"/>
    </row>
    <row r="101" spans="1:8" ht="26.25">
      <c r="A101" s="77" t="s">
        <v>285</v>
      </c>
      <c r="B101" s="78" t="s">
        <v>284</v>
      </c>
      <c r="C101" s="79">
        <v>0</v>
      </c>
      <c r="D101" s="74">
        <v>0</v>
      </c>
      <c r="E101" s="75">
        <f t="shared" si="8"/>
        <v>0</v>
      </c>
      <c r="F101" s="76" t="e">
        <f t="shared" si="9"/>
        <v>#DIV/0!</v>
      </c>
      <c r="G101" s="105"/>
      <c r="H101" s="105"/>
    </row>
    <row r="102" spans="1:8" ht="26.25">
      <c r="A102" s="77" t="s">
        <v>283</v>
      </c>
      <c r="B102" s="78" t="s">
        <v>282</v>
      </c>
      <c r="C102" s="79">
        <v>1</v>
      </c>
      <c r="D102" s="74">
        <v>1</v>
      </c>
      <c r="E102" s="75">
        <f t="shared" si="8"/>
        <v>0</v>
      </c>
      <c r="F102" s="76">
        <f t="shared" si="9"/>
        <v>100</v>
      </c>
      <c r="G102" s="105"/>
      <c r="H102" s="105"/>
    </row>
    <row r="103" spans="1:8" ht="26.25">
      <c r="A103" s="77" t="s">
        <v>281</v>
      </c>
      <c r="B103" s="78" t="s">
        <v>280</v>
      </c>
      <c r="C103" s="79">
        <v>2</v>
      </c>
      <c r="D103" s="79">
        <v>0</v>
      </c>
      <c r="E103" s="75">
        <f t="shared" si="8"/>
        <v>2</v>
      </c>
      <c r="F103" s="76" t="e">
        <f t="shared" si="9"/>
        <v>#DIV/0!</v>
      </c>
      <c r="G103" s="105"/>
      <c r="H103" s="105"/>
    </row>
    <row r="104" spans="1:8" ht="26.25">
      <c r="A104" s="77" t="s">
        <v>279</v>
      </c>
      <c r="B104" s="78" t="s">
        <v>278</v>
      </c>
      <c r="C104" s="79">
        <v>0</v>
      </c>
      <c r="D104" s="74">
        <v>0</v>
      </c>
      <c r="E104" s="75">
        <f t="shared" si="8"/>
        <v>0</v>
      </c>
      <c r="F104" s="76" t="e">
        <f t="shared" si="9"/>
        <v>#DIV/0!</v>
      </c>
      <c r="G104" s="105"/>
      <c r="H104" s="105"/>
    </row>
    <row r="105" spans="1:8" ht="15">
      <c r="A105" s="77" t="s">
        <v>277</v>
      </c>
      <c r="B105" s="78" t="s">
        <v>276</v>
      </c>
      <c r="C105" s="79">
        <v>20</v>
      </c>
      <c r="D105" s="74">
        <v>16</v>
      </c>
      <c r="E105" s="75">
        <f t="shared" si="8"/>
        <v>4</v>
      </c>
      <c r="F105" s="76">
        <f t="shared" si="9"/>
        <v>125</v>
      </c>
      <c r="G105" s="105"/>
      <c r="H105" s="105"/>
    </row>
    <row r="106" spans="1:8" s="2" customFormat="1" ht="15">
      <c r="A106" s="106"/>
      <c r="B106" s="72"/>
      <c r="C106" s="72"/>
      <c r="D106" s="72"/>
      <c r="E106" s="72"/>
      <c r="F106" s="72"/>
      <c r="G106" s="107"/>
      <c r="H106" s="107"/>
    </row>
    <row r="107" spans="1:8" s="2" customFormat="1" ht="15">
      <c r="A107" s="106"/>
      <c r="B107" s="72"/>
      <c r="C107" s="72"/>
      <c r="D107" s="72"/>
      <c r="E107" s="72"/>
      <c r="F107" s="72"/>
      <c r="G107" s="107"/>
      <c r="H107" s="107"/>
    </row>
    <row r="108" spans="1:8" s="2" customFormat="1" ht="15">
      <c r="A108" s="106" t="s">
        <v>297</v>
      </c>
      <c r="B108" s="72"/>
      <c r="C108" s="72"/>
      <c r="D108" s="72"/>
      <c r="E108" s="72"/>
      <c r="F108" s="72"/>
      <c r="G108" s="107"/>
      <c r="H108" s="107"/>
    </row>
    <row r="109" spans="1:8" s="2" customFormat="1" ht="15">
      <c r="A109" s="106" t="s">
        <v>350</v>
      </c>
      <c r="B109" s="72"/>
      <c r="C109" s="72"/>
      <c r="D109" s="72"/>
      <c r="E109" s="72"/>
      <c r="F109" s="72"/>
      <c r="G109" s="107"/>
      <c r="H109" s="107"/>
    </row>
    <row r="110" spans="1:8" s="4" customFormat="1" ht="15">
      <c r="A110" s="104" t="s">
        <v>296</v>
      </c>
      <c r="B110" s="104" t="s">
        <v>295</v>
      </c>
      <c r="C110" s="104">
        <v>2013</v>
      </c>
      <c r="D110" s="48">
        <v>2012</v>
      </c>
      <c r="E110" s="99" t="s">
        <v>454</v>
      </c>
      <c r="F110" s="99"/>
      <c r="G110" s="47"/>
      <c r="H110" s="47"/>
    </row>
    <row r="111" spans="1:8" ht="15">
      <c r="A111" s="77" t="s">
        <v>15</v>
      </c>
      <c r="B111" s="78" t="s">
        <v>16</v>
      </c>
      <c r="C111" s="78" t="s">
        <v>20</v>
      </c>
      <c r="D111" s="49" t="s">
        <v>20</v>
      </c>
      <c r="E111" s="73" t="s">
        <v>452</v>
      </c>
      <c r="F111" s="73" t="s">
        <v>453</v>
      </c>
      <c r="G111" s="105"/>
      <c r="H111" s="105"/>
    </row>
    <row r="112" spans="1:8" ht="15">
      <c r="A112" s="77" t="s">
        <v>11</v>
      </c>
      <c r="B112" s="78" t="s">
        <v>124</v>
      </c>
      <c r="C112" s="79">
        <v>124</v>
      </c>
      <c r="D112" s="74">
        <v>90</v>
      </c>
      <c r="E112" s="75">
        <f>C112-D112</f>
        <v>34</v>
      </c>
      <c r="F112" s="76">
        <f>C112/D112*100</f>
        <v>137.77777777777777</v>
      </c>
      <c r="G112" s="105"/>
      <c r="H112" s="105"/>
    </row>
    <row r="113" spans="1:8" ht="26.25">
      <c r="A113" s="77" t="s">
        <v>294</v>
      </c>
      <c r="B113" s="78" t="s">
        <v>293</v>
      </c>
      <c r="C113" s="79">
        <v>2</v>
      </c>
      <c r="D113" s="74">
        <v>2</v>
      </c>
      <c r="E113" s="75">
        <f aca="true" t="shared" si="10" ref="E113:E122">C113-D113</f>
        <v>0</v>
      </c>
      <c r="F113" s="76">
        <f aca="true" t="shared" si="11" ref="F113:F122">C113/D113*100</f>
        <v>100</v>
      </c>
      <c r="G113" s="105"/>
      <c r="H113" s="105"/>
    </row>
    <row r="114" spans="1:8" ht="15">
      <c r="A114" s="77" t="s">
        <v>292</v>
      </c>
      <c r="B114" s="78" t="s">
        <v>130</v>
      </c>
      <c r="C114" s="79">
        <v>2</v>
      </c>
      <c r="D114" s="74">
        <v>2</v>
      </c>
      <c r="E114" s="75">
        <f t="shared" si="10"/>
        <v>0</v>
      </c>
      <c r="F114" s="76">
        <f t="shared" si="11"/>
        <v>100</v>
      </c>
      <c r="G114" s="105"/>
      <c r="H114" s="105"/>
    </row>
    <row r="115" spans="1:8" ht="26.25">
      <c r="A115" s="77" t="s">
        <v>291</v>
      </c>
      <c r="B115" s="78" t="s">
        <v>290</v>
      </c>
      <c r="C115" s="79">
        <v>4</v>
      </c>
      <c r="D115" s="74">
        <v>3</v>
      </c>
      <c r="E115" s="75">
        <f t="shared" si="10"/>
        <v>1</v>
      </c>
      <c r="F115" s="76">
        <f t="shared" si="11"/>
        <v>133.33333333333331</v>
      </c>
      <c r="G115" s="105"/>
      <c r="H115" s="105"/>
    </row>
    <row r="116" spans="1:8" ht="26.25">
      <c r="A116" s="77" t="s">
        <v>289</v>
      </c>
      <c r="B116" s="78" t="s">
        <v>288</v>
      </c>
      <c r="C116" s="79">
        <v>20</v>
      </c>
      <c r="D116" s="74">
        <v>15</v>
      </c>
      <c r="E116" s="75">
        <f t="shared" si="10"/>
        <v>5</v>
      </c>
      <c r="F116" s="76">
        <f t="shared" si="11"/>
        <v>133.33333333333331</v>
      </c>
      <c r="G116" s="105"/>
      <c r="H116" s="105"/>
    </row>
    <row r="117" spans="1:8" ht="26.25">
      <c r="A117" s="77" t="s">
        <v>287</v>
      </c>
      <c r="B117" s="78" t="s">
        <v>286</v>
      </c>
      <c r="C117" s="79">
        <v>14</v>
      </c>
      <c r="D117" s="74">
        <v>8</v>
      </c>
      <c r="E117" s="75">
        <f t="shared" si="10"/>
        <v>6</v>
      </c>
      <c r="F117" s="76">
        <f t="shared" si="11"/>
        <v>175</v>
      </c>
      <c r="G117" s="105"/>
      <c r="H117" s="105"/>
    </row>
    <row r="118" spans="1:8" ht="26.25">
      <c r="A118" s="77" t="s">
        <v>285</v>
      </c>
      <c r="B118" s="78" t="s">
        <v>284</v>
      </c>
      <c r="C118" s="79">
        <v>13</v>
      </c>
      <c r="D118" s="74">
        <v>11</v>
      </c>
      <c r="E118" s="75">
        <f t="shared" si="10"/>
        <v>2</v>
      </c>
      <c r="F118" s="76">
        <f t="shared" si="11"/>
        <v>118.18181818181819</v>
      </c>
      <c r="G118" s="105"/>
      <c r="H118" s="105"/>
    </row>
    <row r="119" spans="1:8" ht="26.25">
      <c r="A119" s="77" t="s">
        <v>283</v>
      </c>
      <c r="B119" s="78" t="s">
        <v>282</v>
      </c>
      <c r="C119" s="79">
        <v>17</v>
      </c>
      <c r="D119" s="74">
        <v>16</v>
      </c>
      <c r="E119" s="75">
        <f t="shared" si="10"/>
        <v>1</v>
      </c>
      <c r="F119" s="76">
        <f t="shared" si="11"/>
        <v>106.25</v>
      </c>
      <c r="G119" s="105"/>
      <c r="H119" s="105"/>
    </row>
    <row r="120" spans="1:8" ht="26.25">
      <c r="A120" s="77" t="s">
        <v>281</v>
      </c>
      <c r="B120" s="78" t="s">
        <v>280</v>
      </c>
      <c r="C120" s="79">
        <v>22</v>
      </c>
      <c r="D120" s="74">
        <v>17</v>
      </c>
      <c r="E120" s="75">
        <f t="shared" si="10"/>
        <v>5</v>
      </c>
      <c r="F120" s="76">
        <f t="shared" si="11"/>
        <v>129.41176470588235</v>
      </c>
      <c r="G120" s="105"/>
      <c r="H120" s="105"/>
    </row>
    <row r="121" spans="1:8" ht="26.25">
      <c r="A121" s="77" t="s">
        <v>279</v>
      </c>
      <c r="B121" s="78" t="s">
        <v>278</v>
      </c>
      <c r="C121" s="79">
        <v>30</v>
      </c>
      <c r="D121" s="74">
        <v>16</v>
      </c>
      <c r="E121" s="75">
        <f t="shared" si="10"/>
        <v>14</v>
      </c>
      <c r="F121" s="76">
        <f t="shared" si="11"/>
        <v>187.5</v>
      </c>
      <c r="G121" s="105"/>
      <c r="H121" s="105"/>
    </row>
    <row r="122" spans="1:8" ht="15">
      <c r="A122" s="77" t="s">
        <v>277</v>
      </c>
      <c r="B122" s="78" t="s">
        <v>276</v>
      </c>
      <c r="C122" s="79">
        <v>248</v>
      </c>
      <c r="D122" s="74">
        <v>180</v>
      </c>
      <c r="E122" s="75">
        <f t="shared" si="10"/>
        <v>68</v>
      </c>
      <c r="F122" s="76">
        <f t="shared" si="11"/>
        <v>137.77777777777777</v>
      </c>
      <c r="G122" s="105"/>
      <c r="H122" s="105"/>
    </row>
    <row r="123" spans="1:8" s="2" customFormat="1" ht="15">
      <c r="A123" s="106"/>
      <c r="B123" s="72"/>
      <c r="C123" s="72"/>
      <c r="D123" s="72"/>
      <c r="E123" s="72"/>
      <c r="F123" s="72"/>
      <c r="G123" s="107"/>
      <c r="H123" s="107"/>
    </row>
    <row r="124" spans="1:8" s="2" customFormat="1" ht="15">
      <c r="A124" s="106"/>
      <c r="B124" s="72"/>
      <c r="C124" s="72"/>
      <c r="D124" s="72"/>
      <c r="E124" s="72"/>
      <c r="F124" s="72"/>
      <c r="G124" s="107"/>
      <c r="H124" s="107"/>
    </row>
    <row r="125" spans="1:8" s="2" customFormat="1" ht="15">
      <c r="A125" s="106" t="s">
        <v>297</v>
      </c>
      <c r="B125" s="72"/>
      <c r="C125" s="72"/>
      <c r="D125" s="72"/>
      <c r="E125" s="72"/>
      <c r="F125" s="72"/>
      <c r="G125" s="107"/>
      <c r="H125" s="107"/>
    </row>
    <row r="126" spans="1:8" s="2" customFormat="1" ht="15">
      <c r="A126" s="106" t="s">
        <v>349</v>
      </c>
      <c r="B126" s="72"/>
      <c r="C126" s="72"/>
      <c r="D126" s="72"/>
      <c r="E126" s="72"/>
      <c r="F126" s="72"/>
      <c r="G126" s="107"/>
      <c r="H126" s="107"/>
    </row>
    <row r="127" spans="1:8" s="4" customFormat="1" ht="15">
      <c r="A127" s="104" t="s">
        <v>296</v>
      </c>
      <c r="B127" s="104" t="s">
        <v>295</v>
      </c>
      <c r="C127" s="104">
        <v>2013</v>
      </c>
      <c r="D127" s="48">
        <v>2012</v>
      </c>
      <c r="E127" s="99" t="s">
        <v>454</v>
      </c>
      <c r="F127" s="99"/>
      <c r="G127" s="47"/>
      <c r="H127" s="47"/>
    </row>
    <row r="128" spans="1:8" ht="15">
      <c r="A128" s="77" t="s">
        <v>15</v>
      </c>
      <c r="B128" s="78" t="s">
        <v>16</v>
      </c>
      <c r="C128" s="78" t="s">
        <v>20</v>
      </c>
      <c r="D128" s="49" t="s">
        <v>20</v>
      </c>
      <c r="E128" s="73" t="s">
        <v>452</v>
      </c>
      <c r="F128" s="73" t="s">
        <v>453</v>
      </c>
      <c r="G128" s="105"/>
      <c r="H128" s="105"/>
    </row>
    <row r="129" spans="1:8" ht="15">
      <c r="A129" s="77" t="s">
        <v>11</v>
      </c>
      <c r="B129" s="78" t="s">
        <v>124</v>
      </c>
      <c r="C129" s="79">
        <v>87</v>
      </c>
      <c r="D129" s="74">
        <v>86</v>
      </c>
      <c r="E129" s="75">
        <f>C129-D129</f>
        <v>1</v>
      </c>
      <c r="F129" s="76">
        <f>C129/D129*100</f>
        <v>101.16279069767442</v>
      </c>
      <c r="G129" s="105"/>
      <c r="H129" s="105"/>
    </row>
    <row r="130" spans="1:8" ht="26.25">
      <c r="A130" s="77" t="s">
        <v>294</v>
      </c>
      <c r="B130" s="78" t="s">
        <v>293</v>
      </c>
      <c r="C130" s="79">
        <v>3</v>
      </c>
      <c r="D130" s="74">
        <v>3</v>
      </c>
      <c r="E130" s="75">
        <f aca="true" t="shared" si="12" ref="E130:E139">C130-D130</f>
        <v>0</v>
      </c>
      <c r="F130" s="76">
        <f aca="true" t="shared" si="13" ref="F130:F139">C130/D130*100</f>
        <v>100</v>
      </c>
      <c r="G130" s="105"/>
      <c r="H130" s="105"/>
    </row>
    <row r="131" spans="1:8" ht="15">
      <c r="A131" s="77" t="s">
        <v>292</v>
      </c>
      <c r="B131" s="78" t="s">
        <v>130</v>
      </c>
      <c r="C131" s="79">
        <v>8</v>
      </c>
      <c r="D131" s="74">
        <v>8</v>
      </c>
      <c r="E131" s="75">
        <f t="shared" si="12"/>
        <v>0</v>
      </c>
      <c r="F131" s="76">
        <f t="shared" si="13"/>
        <v>100</v>
      </c>
      <c r="G131" s="105"/>
      <c r="H131" s="105"/>
    </row>
    <row r="132" spans="1:8" ht="26.25">
      <c r="A132" s="77" t="s">
        <v>291</v>
      </c>
      <c r="B132" s="78" t="s">
        <v>290</v>
      </c>
      <c r="C132" s="79">
        <v>11</v>
      </c>
      <c r="D132" s="74">
        <v>10</v>
      </c>
      <c r="E132" s="75">
        <f t="shared" si="12"/>
        <v>1</v>
      </c>
      <c r="F132" s="76">
        <f t="shared" si="13"/>
        <v>110.00000000000001</v>
      </c>
      <c r="G132" s="105"/>
      <c r="H132" s="105"/>
    </row>
    <row r="133" spans="1:8" ht="26.25">
      <c r="A133" s="77" t="s">
        <v>289</v>
      </c>
      <c r="B133" s="78" t="s">
        <v>288</v>
      </c>
      <c r="C133" s="79">
        <v>28</v>
      </c>
      <c r="D133" s="74">
        <v>26</v>
      </c>
      <c r="E133" s="75">
        <f t="shared" si="12"/>
        <v>2</v>
      </c>
      <c r="F133" s="76">
        <f t="shared" si="13"/>
        <v>107.6923076923077</v>
      </c>
      <c r="G133" s="105"/>
      <c r="H133" s="105"/>
    </row>
    <row r="134" spans="1:8" ht="26.25">
      <c r="A134" s="77" t="s">
        <v>287</v>
      </c>
      <c r="B134" s="78" t="s">
        <v>286</v>
      </c>
      <c r="C134" s="79">
        <v>6</v>
      </c>
      <c r="D134" s="79">
        <v>7</v>
      </c>
      <c r="E134" s="75">
        <f t="shared" si="12"/>
        <v>-1</v>
      </c>
      <c r="F134" s="76">
        <f t="shared" si="13"/>
        <v>85.71428571428571</v>
      </c>
      <c r="G134" s="105"/>
      <c r="H134" s="105"/>
    </row>
    <row r="135" spans="1:8" ht="26.25">
      <c r="A135" s="77" t="s">
        <v>285</v>
      </c>
      <c r="B135" s="78" t="s">
        <v>284</v>
      </c>
      <c r="C135" s="79">
        <v>1</v>
      </c>
      <c r="D135" s="74">
        <v>1</v>
      </c>
      <c r="E135" s="75">
        <f t="shared" si="12"/>
        <v>0</v>
      </c>
      <c r="F135" s="76">
        <f t="shared" si="13"/>
        <v>100</v>
      </c>
      <c r="G135" s="105"/>
      <c r="H135" s="105"/>
    </row>
    <row r="136" spans="1:8" ht="26.25">
      <c r="A136" s="77" t="s">
        <v>283</v>
      </c>
      <c r="B136" s="78" t="s">
        <v>282</v>
      </c>
      <c r="C136" s="79">
        <v>12</v>
      </c>
      <c r="D136" s="74">
        <v>11</v>
      </c>
      <c r="E136" s="75">
        <f t="shared" si="12"/>
        <v>1</v>
      </c>
      <c r="F136" s="76">
        <f t="shared" si="13"/>
        <v>109.09090909090908</v>
      </c>
      <c r="G136" s="105"/>
      <c r="H136" s="105"/>
    </row>
    <row r="137" spans="1:8" ht="26.25">
      <c r="A137" s="77" t="s">
        <v>281</v>
      </c>
      <c r="B137" s="78" t="s">
        <v>280</v>
      </c>
      <c r="C137" s="79">
        <v>9</v>
      </c>
      <c r="D137" s="79">
        <v>11</v>
      </c>
      <c r="E137" s="75">
        <f t="shared" si="12"/>
        <v>-2</v>
      </c>
      <c r="F137" s="76">
        <f t="shared" si="13"/>
        <v>81.81818181818183</v>
      </c>
      <c r="G137" s="105"/>
      <c r="H137" s="105"/>
    </row>
    <row r="138" spans="1:8" ht="26.25">
      <c r="A138" s="77" t="s">
        <v>279</v>
      </c>
      <c r="B138" s="78" t="s">
        <v>278</v>
      </c>
      <c r="C138" s="79">
        <v>9</v>
      </c>
      <c r="D138" s="74">
        <v>9</v>
      </c>
      <c r="E138" s="75">
        <f t="shared" si="12"/>
        <v>0</v>
      </c>
      <c r="F138" s="76">
        <f t="shared" si="13"/>
        <v>100</v>
      </c>
      <c r="G138" s="105"/>
      <c r="H138" s="105"/>
    </row>
    <row r="139" spans="1:8" ht="15">
      <c r="A139" s="77" t="s">
        <v>277</v>
      </c>
      <c r="B139" s="78" t="s">
        <v>276</v>
      </c>
      <c r="C139" s="79">
        <v>174</v>
      </c>
      <c r="D139" s="74">
        <v>172</v>
      </c>
      <c r="E139" s="75">
        <f t="shared" si="12"/>
        <v>2</v>
      </c>
      <c r="F139" s="76">
        <f t="shared" si="13"/>
        <v>101.16279069767442</v>
      </c>
      <c r="G139" s="105"/>
      <c r="H139" s="105"/>
    </row>
    <row r="140" spans="1:8" s="2" customFormat="1" ht="15">
      <c r="A140" s="106"/>
      <c r="B140" s="72"/>
      <c r="C140" s="72"/>
      <c r="D140" s="72"/>
      <c r="E140" s="72"/>
      <c r="F140" s="72"/>
      <c r="G140" s="107"/>
      <c r="H140" s="107"/>
    </row>
    <row r="141" spans="1:8" s="2" customFormat="1" ht="15">
      <c r="A141" s="106"/>
      <c r="B141" s="72"/>
      <c r="C141" s="72"/>
      <c r="D141" s="72"/>
      <c r="E141" s="72"/>
      <c r="F141" s="72"/>
      <c r="G141" s="107"/>
      <c r="H141" s="107"/>
    </row>
    <row r="142" spans="1:8" s="2" customFormat="1" ht="15">
      <c r="A142" s="106" t="s">
        <v>297</v>
      </c>
      <c r="B142" s="72"/>
      <c r="C142" s="72"/>
      <c r="D142" s="72"/>
      <c r="E142" s="72"/>
      <c r="F142" s="72"/>
      <c r="G142" s="107"/>
      <c r="H142" s="107"/>
    </row>
    <row r="143" spans="1:8" s="2" customFormat="1" ht="15">
      <c r="A143" s="106" t="s">
        <v>348</v>
      </c>
      <c r="B143" s="72"/>
      <c r="C143" s="72"/>
      <c r="D143" s="72"/>
      <c r="E143" s="72"/>
      <c r="F143" s="72"/>
      <c r="G143" s="107"/>
      <c r="H143" s="107"/>
    </row>
    <row r="144" spans="1:8" s="4" customFormat="1" ht="15">
      <c r="A144" s="104" t="s">
        <v>296</v>
      </c>
      <c r="B144" s="104" t="s">
        <v>295</v>
      </c>
      <c r="C144" s="104">
        <v>2013</v>
      </c>
      <c r="D144" s="48">
        <v>2012</v>
      </c>
      <c r="E144" s="99" t="s">
        <v>454</v>
      </c>
      <c r="F144" s="99"/>
      <c r="G144" s="47"/>
      <c r="H144" s="47"/>
    </row>
    <row r="145" spans="1:8" ht="15">
      <c r="A145" s="77" t="s">
        <v>15</v>
      </c>
      <c r="B145" s="78" t="s">
        <v>16</v>
      </c>
      <c r="C145" s="78" t="s">
        <v>20</v>
      </c>
      <c r="D145" s="49" t="s">
        <v>20</v>
      </c>
      <c r="E145" s="73" t="s">
        <v>452</v>
      </c>
      <c r="F145" s="73" t="s">
        <v>453</v>
      </c>
      <c r="G145" s="105"/>
      <c r="H145" s="105"/>
    </row>
    <row r="146" spans="1:8" ht="15">
      <c r="A146" s="77" t="s">
        <v>11</v>
      </c>
      <c r="B146" s="78" t="s">
        <v>124</v>
      </c>
      <c r="C146" s="79">
        <v>5</v>
      </c>
      <c r="D146" s="74">
        <v>5</v>
      </c>
      <c r="E146" s="75">
        <f>C146-D146</f>
        <v>0</v>
      </c>
      <c r="F146" s="76">
        <f>C146/D146*100</f>
        <v>100</v>
      </c>
      <c r="G146" s="105"/>
      <c r="H146" s="105"/>
    </row>
    <row r="147" spans="1:8" ht="26.25">
      <c r="A147" s="77" t="s">
        <v>294</v>
      </c>
      <c r="B147" s="78" t="s">
        <v>293</v>
      </c>
      <c r="C147" s="79">
        <v>0</v>
      </c>
      <c r="D147" s="74">
        <v>0</v>
      </c>
      <c r="E147" s="75">
        <f aca="true" t="shared" si="14" ref="E147:E156">C147-D147</f>
        <v>0</v>
      </c>
      <c r="F147" s="76" t="e">
        <f aca="true" t="shared" si="15" ref="F147:F156">C147/D147*100</f>
        <v>#DIV/0!</v>
      </c>
      <c r="G147" s="105"/>
      <c r="H147" s="105"/>
    </row>
    <row r="148" spans="1:8" ht="15">
      <c r="A148" s="77" t="s">
        <v>292</v>
      </c>
      <c r="B148" s="78" t="s">
        <v>130</v>
      </c>
      <c r="C148" s="79">
        <v>2</v>
      </c>
      <c r="D148" s="74">
        <v>2</v>
      </c>
      <c r="E148" s="75">
        <f t="shared" si="14"/>
        <v>0</v>
      </c>
      <c r="F148" s="76">
        <f t="shared" si="15"/>
        <v>100</v>
      </c>
      <c r="G148" s="105"/>
      <c r="H148" s="105"/>
    </row>
    <row r="149" spans="1:8" ht="26.25">
      <c r="A149" s="77" t="s">
        <v>291</v>
      </c>
      <c r="B149" s="78" t="s">
        <v>290</v>
      </c>
      <c r="C149" s="79">
        <v>0</v>
      </c>
      <c r="D149" s="74">
        <v>0</v>
      </c>
      <c r="E149" s="75">
        <f t="shared" si="14"/>
        <v>0</v>
      </c>
      <c r="F149" s="76" t="e">
        <f t="shared" si="15"/>
        <v>#DIV/0!</v>
      </c>
      <c r="G149" s="105"/>
      <c r="H149" s="105"/>
    </row>
    <row r="150" spans="1:8" ht="26.25">
      <c r="A150" s="77" t="s">
        <v>289</v>
      </c>
      <c r="B150" s="78" t="s">
        <v>288</v>
      </c>
      <c r="C150" s="79">
        <v>0</v>
      </c>
      <c r="D150" s="74">
        <v>0</v>
      </c>
      <c r="E150" s="75">
        <f t="shared" si="14"/>
        <v>0</v>
      </c>
      <c r="F150" s="76" t="e">
        <f t="shared" si="15"/>
        <v>#DIV/0!</v>
      </c>
      <c r="G150" s="105"/>
      <c r="H150" s="105"/>
    </row>
    <row r="151" spans="1:8" ht="26.25">
      <c r="A151" s="77" t="s">
        <v>287</v>
      </c>
      <c r="B151" s="78" t="s">
        <v>286</v>
      </c>
      <c r="C151" s="79">
        <v>1</v>
      </c>
      <c r="D151" s="74">
        <v>1</v>
      </c>
      <c r="E151" s="75">
        <f t="shared" si="14"/>
        <v>0</v>
      </c>
      <c r="F151" s="76">
        <f t="shared" si="15"/>
        <v>100</v>
      </c>
      <c r="G151" s="105"/>
      <c r="H151" s="105"/>
    </row>
    <row r="152" spans="1:8" ht="26.25">
      <c r="A152" s="77" t="s">
        <v>285</v>
      </c>
      <c r="B152" s="78" t="s">
        <v>284</v>
      </c>
      <c r="C152" s="79">
        <v>1</v>
      </c>
      <c r="D152" s="74">
        <v>1</v>
      </c>
      <c r="E152" s="75">
        <f t="shared" si="14"/>
        <v>0</v>
      </c>
      <c r="F152" s="76">
        <f t="shared" si="15"/>
        <v>100</v>
      </c>
      <c r="G152" s="105"/>
      <c r="H152" s="105"/>
    </row>
    <row r="153" spans="1:8" ht="26.25">
      <c r="A153" s="77" t="s">
        <v>283</v>
      </c>
      <c r="B153" s="78" t="s">
        <v>282</v>
      </c>
      <c r="C153" s="79">
        <v>0</v>
      </c>
      <c r="D153" s="74">
        <v>0</v>
      </c>
      <c r="E153" s="75">
        <f t="shared" si="14"/>
        <v>0</v>
      </c>
      <c r="F153" s="76" t="e">
        <f t="shared" si="15"/>
        <v>#DIV/0!</v>
      </c>
      <c r="G153" s="105"/>
      <c r="H153" s="105"/>
    </row>
    <row r="154" spans="1:8" ht="26.25">
      <c r="A154" s="77" t="s">
        <v>281</v>
      </c>
      <c r="B154" s="78" t="s">
        <v>280</v>
      </c>
      <c r="C154" s="79">
        <v>0</v>
      </c>
      <c r="D154" s="74">
        <v>0</v>
      </c>
      <c r="E154" s="75">
        <f t="shared" si="14"/>
        <v>0</v>
      </c>
      <c r="F154" s="76" t="e">
        <f t="shared" si="15"/>
        <v>#DIV/0!</v>
      </c>
      <c r="G154" s="105"/>
      <c r="H154" s="105"/>
    </row>
    <row r="155" spans="1:8" ht="26.25">
      <c r="A155" s="77" t="s">
        <v>279</v>
      </c>
      <c r="B155" s="78" t="s">
        <v>278</v>
      </c>
      <c r="C155" s="79">
        <v>1</v>
      </c>
      <c r="D155" s="74">
        <v>1</v>
      </c>
      <c r="E155" s="75">
        <f t="shared" si="14"/>
        <v>0</v>
      </c>
      <c r="F155" s="76">
        <f t="shared" si="15"/>
        <v>100</v>
      </c>
      <c r="G155" s="105"/>
      <c r="H155" s="105"/>
    </row>
    <row r="156" spans="1:8" ht="15">
      <c r="A156" s="77" t="s">
        <v>277</v>
      </c>
      <c r="B156" s="78" t="s">
        <v>276</v>
      </c>
      <c r="C156" s="79">
        <v>10</v>
      </c>
      <c r="D156" s="74">
        <v>10</v>
      </c>
      <c r="E156" s="75">
        <f t="shared" si="14"/>
        <v>0</v>
      </c>
      <c r="F156" s="76">
        <f t="shared" si="15"/>
        <v>100</v>
      </c>
      <c r="G156" s="105"/>
      <c r="H156" s="105"/>
    </row>
    <row r="157" spans="1:8" s="2" customFormat="1" ht="15">
      <c r="A157" s="106"/>
      <c r="B157" s="72"/>
      <c r="C157" s="72"/>
      <c r="D157" s="72"/>
      <c r="E157" s="72"/>
      <c r="F157" s="72"/>
      <c r="G157" s="107"/>
      <c r="H157" s="107"/>
    </row>
    <row r="158" spans="1:8" s="2" customFormat="1" ht="15">
      <c r="A158" s="106"/>
      <c r="B158" s="72"/>
      <c r="C158" s="72"/>
      <c r="D158" s="72"/>
      <c r="E158" s="72"/>
      <c r="F158" s="72"/>
      <c r="G158" s="107"/>
      <c r="H158" s="107"/>
    </row>
    <row r="159" spans="1:8" s="2" customFormat="1" ht="15">
      <c r="A159" s="106" t="s">
        <v>297</v>
      </c>
      <c r="B159" s="72"/>
      <c r="C159" s="72"/>
      <c r="D159" s="72"/>
      <c r="E159" s="72"/>
      <c r="F159" s="72"/>
      <c r="G159" s="107"/>
      <c r="H159" s="107"/>
    </row>
    <row r="160" spans="1:8" s="2" customFormat="1" ht="15">
      <c r="A160" s="106" t="s">
        <v>347</v>
      </c>
      <c r="B160" s="72"/>
      <c r="C160" s="72"/>
      <c r="D160" s="72"/>
      <c r="E160" s="72"/>
      <c r="F160" s="72"/>
      <c r="G160" s="107"/>
      <c r="H160" s="107"/>
    </row>
    <row r="161" spans="1:8" s="4" customFormat="1" ht="15">
      <c r="A161" s="104" t="s">
        <v>296</v>
      </c>
      <c r="B161" s="104" t="s">
        <v>295</v>
      </c>
      <c r="C161" s="104">
        <v>2013</v>
      </c>
      <c r="D161" s="48">
        <v>2012</v>
      </c>
      <c r="E161" s="99" t="s">
        <v>454</v>
      </c>
      <c r="F161" s="99"/>
      <c r="G161" s="47"/>
      <c r="H161" s="47"/>
    </row>
    <row r="162" spans="1:8" ht="15">
      <c r="A162" s="77" t="s">
        <v>15</v>
      </c>
      <c r="B162" s="78" t="s">
        <v>16</v>
      </c>
      <c r="C162" s="78" t="s">
        <v>20</v>
      </c>
      <c r="D162" s="49" t="s">
        <v>20</v>
      </c>
      <c r="E162" s="73" t="s">
        <v>452</v>
      </c>
      <c r="F162" s="73" t="s">
        <v>453</v>
      </c>
      <c r="G162" s="105"/>
      <c r="H162" s="105"/>
    </row>
    <row r="163" spans="1:8" ht="15">
      <c r="A163" s="77" t="s">
        <v>11</v>
      </c>
      <c r="B163" s="78" t="s">
        <v>124</v>
      </c>
      <c r="C163" s="79">
        <v>3</v>
      </c>
      <c r="D163" s="74">
        <v>3</v>
      </c>
      <c r="E163" s="75">
        <f>C163-D163</f>
        <v>0</v>
      </c>
      <c r="F163" s="76">
        <f>C163/D163*100</f>
        <v>100</v>
      </c>
      <c r="G163" s="105"/>
      <c r="H163" s="105"/>
    </row>
    <row r="164" spans="1:8" ht="26.25">
      <c r="A164" s="77" t="s">
        <v>294</v>
      </c>
      <c r="B164" s="78" t="s">
        <v>293</v>
      </c>
      <c r="C164" s="79">
        <v>1</v>
      </c>
      <c r="D164" s="74">
        <v>1</v>
      </c>
      <c r="E164" s="75">
        <f aca="true" t="shared" si="16" ref="E164:E173">C164-D164</f>
        <v>0</v>
      </c>
      <c r="F164" s="76">
        <f aca="true" t="shared" si="17" ref="F164:F173">C164/D164*100</f>
        <v>100</v>
      </c>
      <c r="G164" s="105"/>
      <c r="H164" s="105"/>
    </row>
    <row r="165" spans="1:8" ht="15">
      <c r="A165" s="77" t="s">
        <v>292</v>
      </c>
      <c r="B165" s="78" t="s">
        <v>130</v>
      </c>
      <c r="C165" s="79">
        <v>0</v>
      </c>
      <c r="D165" s="74">
        <v>0</v>
      </c>
      <c r="E165" s="75">
        <f t="shared" si="16"/>
        <v>0</v>
      </c>
      <c r="F165" s="76" t="e">
        <f t="shared" si="17"/>
        <v>#DIV/0!</v>
      </c>
      <c r="G165" s="105"/>
      <c r="H165" s="105"/>
    </row>
    <row r="166" spans="1:8" ht="26.25">
      <c r="A166" s="77" t="s">
        <v>291</v>
      </c>
      <c r="B166" s="78" t="s">
        <v>290</v>
      </c>
      <c r="C166" s="79">
        <v>2</v>
      </c>
      <c r="D166" s="74">
        <v>2</v>
      </c>
      <c r="E166" s="75">
        <f t="shared" si="16"/>
        <v>0</v>
      </c>
      <c r="F166" s="76">
        <f t="shared" si="17"/>
        <v>100</v>
      </c>
      <c r="G166" s="105"/>
      <c r="H166" s="105"/>
    </row>
    <row r="167" spans="1:8" ht="26.25">
      <c r="A167" s="77" t="s">
        <v>289</v>
      </c>
      <c r="B167" s="78" t="s">
        <v>288</v>
      </c>
      <c r="C167" s="79">
        <v>0</v>
      </c>
      <c r="D167" s="74">
        <v>0</v>
      </c>
      <c r="E167" s="75">
        <f t="shared" si="16"/>
        <v>0</v>
      </c>
      <c r="F167" s="76" t="e">
        <f t="shared" si="17"/>
        <v>#DIV/0!</v>
      </c>
      <c r="G167" s="105"/>
      <c r="H167" s="105"/>
    </row>
    <row r="168" spans="1:8" ht="26.25">
      <c r="A168" s="77" t="s">
        <v>287</v>
      </c>
      <c r="B168" s="78" t="s">
        <v>286</v>
      </c>
      <c r="C168" s="79">
        <v>0</v>
      </c>
      <c r="D168" s="74">
        <v>0</v>
      </c>
      <c r="E168" s="75">
        <f t="shared" si="16"/>
        <v>0</v>
      </c>
      <c r="F168" s="76" t="e">
        <f t="shared" si="17"/>
        <v>#DIV/0!</v>
      </c>
      <c r="G168" s="105"/>
      <c r="H168" s="105"/>
    </row>
    <row r="169" spans="1:8" ht="26.25">
      <c r="A169" s="77" t="s">
        <v>285</v>
      </c>
      <c r="B169" s="78" t="s">
        <v>284</v>
      </c>
      <c r="C169" s="79">
        <v>0</v>
      </c>
      <c r="D169" s="74">
        <v>0</v>
      </c>
      <c r="E169" s="75">
        <f t="shared" si="16"/>
        <v>0</v>
      </c>
      <c r="F169" s="76" t="e">
        <f t="shared" si="17"/>
        <v>#DIV/0!</v>
      </c>
      <c r="G169" s="105"/>
      <c r="H169" s="105"/>
    </row>
    <row r="170" spans="1:8" ht="26.25">
      <c r="A170" s="77" t="s">
        <v>283</v>
      </c>
      <c r="B170" s="78" t="s">
        <v>282</v>
      </c>
      <c r="C170" s="79">
        <v>0</v>
      </c>
      <c r="D170" s="74">
        <v>0</v>
      </c>
      <c r="E170" s="75">
        <f t="shared" si="16"/>
        <v>0</v>
      </c>
      <c r="F170" s="76" t="e">
        <f t="shared" si="17"/>
        <v>#DIV/0!</v>
      </c>
      <c r="G170" s="105"/>
      <c r="H170" s="105"/>
    </row>
    <row r="171" spans="1:8" ht="26.25">
      <c r="A171" s="77" t="s">
        <v>281</v>
      </c>
      <c r="B171" s="78" t="s">
        <v>280</v>
      </c>
      <c r="C171" s="79">
        <v>0</v>
      </c>
      <c r="D171" s="74">
        <v>0</v>
      </c>
      <c r="E171" s="75">
        <f t="shared" si="16"/>
        <v>0</v>
      </c>
      <c r="F171" s="76" t="e">
        <f t="shared" si="17"/>
        <v>#DIV/0!</v>
      </c>
      <c r="G171" s="105"/>
      <c r="H171" s="105"/>
    </row>
    <row r="172" spans="1:8" ht="26.25">
      <c r="A172" s="77" t="s">
        <v>279</v>
      </c>
      <c r="B172" s="78" t="s">
        <v>278</v>
      </c>
      <c r="C172" s="79">
        <v>0</v>
      </c>
      <c r="D172" s="74">
        <v>0</v>
      </c>
      <c r="E172" s="75">
        <f t="shared" si="16"/>
        <v>0</v>
      </c>
      <c r="F172" s="76" t="e">
        <f t="shared" si="17"/>
        <v>#DIV/0!</v>
      </c>
      <c r="G172" s="105"/>
      <c r="H172" s="105"/>
    </row>
    <row r="173" spans="1:8" ht="15">
      <c r="A173" s="77" t="s">
        <v>277</v>
      </c>
      <c r="B173" s="78" t="s">
        <v>276</v>
      </c>
      <c r="C173" s="79">
        <v>6</v>
      </c>
      <c r="D173" s="74">
        <v>6</v>
      </c>
      <c r="E173" s="75">
        <f t="shared" si="16"/>
        <v>0</v>
      </c>
      <c r="F173" s="76">
        <f t="shared" si="17"/>
        <v>100</v>
      </c>
      <c r="G173" s="105"/>
      <c r="H173" s="105"/>
    </row>
    <row r="174" spans="1:8" s="2" customFormat="1" ht="15">
      <c r="A174" s="106"/>
      <c r="B174" s="72"/>
      <c r="C174" s="72"/>
      <c r="D174" s="72"/>
      <c r="E174" s="72"/>
      <c r="F174" s="72"/>
      <c r="G174" s="107"/>
      <c r="H174" s="107"/>
    </row>
    <row r="175" spans="1:8" s="2" customFormat="1" ht="15">
      <c r="A175" s="106"/>
      <c r="B175" s="72"/>
      <c r="C175" s="72"/>
      <c r="D175" s="72"/>
      <c r="E175" s="72"/>
      <c r="F175" s="72"/>
      <c r="G175" s="107"/>
      <c r="H175" s="107"/>
    </row>
    <row r="176" spans="1:8" s="2" customFormat="1" ht="15">
      <c r="A176" s="106" t="s">
        <v>297</v>
      </c>
      <c r="B176" s="72"/>
      <c r="C176" s="72"/>
      <c r="D176" s="72"/>
      <c r="E176" s="72"/>
      <c r="F176" s="72"/>
      <c r="G176" s="107"/>
      <c r="H176" s="107"/>
    </row>
    <row r="177" spans="1:8" s="2" customFormat="1" ht="15">
      <c r="A177" s="106" t="s">
        <v>346</v>
      </c>
      <c r="B177" s="72"/>
      <c r="C177" s="72"/>
      <c r="D177" s="72"/>
      <c r="E177" s="72"/>
      <c r="F177" s="72"/>
      <c r="G177" s="107"/>
      <c r="H177" s="107"/>
    </row>
    <row r="178" spans="1:8" s="4" customFormat="1" ht="15">
      <c r="A178" s="104" t="s">
        <v>296</v>
      </c>
      <c r="B178" s="104" t="s">
        <v>295</v>
      </c>
      <c r="C178" s="104">
        <v>2013</v>
      </c>
      <c r="D178" s="48">
        <v>2012</v>
      </c>
      <c r="E178" s="99" t="s">
        <v>454</v>
      </c>
      <c r="F178" s="99"/>
      <c r="G178" s="47"/>
      <c r="H178" s="47"/>
    </row>
    <row r="179" spans="1:8" ht="15">
      <c r="A179" s="77" t="s">
        <v>15</v>
      </c>
      <c r="B179" s="78" t="s">
        <v>16</v>
      </c>
      <c r="C179" s="78" t="s">
        <v>20</v>
      </c>
      <c r="D179" s="49" t="s">
        <v>20</v>
      </c>
      <c r="E179" s="73" t="s">
        <v>452</v>
      </c>
      <c r="F179" s="73" t="s">
        <v>453</v>
      </c>
      <c r="G179" s="105"/>
      <c r="H179" s="105"/>
    </row>
    <row r="180" spans="1:8" ht="15">
      <c r="A180" s="77" t="s">
        <v>11</v>
      </c>
      <c r="B180" s="78" t="s">
        <v>124</v>
      </c>
      <c r="C180" s="79">
        <v>0</v>
      </c>
      <c r="D180" s="74">
        <v>0</v>
      </c>
      <c r="E180" s="75">
        <f>C180-D180</f>
        <v>0</v>
      </c>
      <c r="F180" s="76" t="e">
        <f>C180/D180*100</f>
        <v>#DIV/0!</v>
      </c>
      <c r="G180" s="105"/>
      <c r="H180" s="105"/>
    </row>
    <row r="181" spans="1:8" ht="26.25">
      <c r="A181" s="77" t="s">
        <v>294</v>
      </c>
      <c r="B181" s="78" t="s">
        <v>293</v>
      </c>
      <c r="C181" s="79">
        <v>0</v>
      </c>
      <c r="D181" s="74">
        <v>0</v>
      </c>
      <c r="E181" s="75">
        <f aca="true" t="shared" si="18" ref="E181:E190">C181-D181</f>
        <v>0</v>
      </c>
      <c r="F181" s="76" t="e">
        <f aca="true" t="shared" si="19" ref="F181:F190">C181/D181*100</f>
        <v>#DIV/0!</v>
      </c>
      <c r="G181" s="105"/>
      <c r="H181" s="105"/>
    </row>
    <row r="182" spans="1:8" ht="15">
      <c r="A182" s="77" t="s">
        <v>292</v>
      </c>
      <c r="B182" s="78" t="s">
        <v>130</v>
      </c>
      <c r="C182" s="79">
        <v>0</v>
      </c>
      <c r="D182" s="74">
        <v>0</v>
      </c>
      <c r="E182" s="75">
        <f t="shared" si="18"/>
        <v>0</v>
      </c>
      <c r="F182" s="76" t="e">
        <f t="shared" si="19"/>
        <v>#DIV/0!</v>
      </c>
      <c r="G182" s="105"/>
      <c r="H182" s="105"/>
    </row>
    <row r="183" spans="1:8" ht="26.25">
      <c r="A183" s="77" t="s">
        <v>291</v>
      </c>
      <c r="B183" s="78" t="s">
        <v>290</v>
      </c>
      <c r="C183" s="79">
        <v>0</v>
      </c>
      <c r="D183" s="74">
        <v>0</v>
      </c>
      <c r="E183" s="75">
        <f t="shared" si="18"/>
        <v>0</v>
      </c>
      <c r="F183" s="76" t="e">
        <f t="shared" si="19"/>
        <v>#DIV/0!</v>
      </c>
      <c r="G183" s="105"/>
      <c r="H183" s="105"/>
    </row>
    <row r="184" spans="1:8" ht="26.25">
      <c r="A184" s="77" t="s">
        <v>289</v>
      </c>
      <c r="B184" s="78" t="s">
        <v>288</v>
      </c>
      <c r="C184" s="79">
        <v>0</v>
      </c>
      <c r="D184" s="74">
        <v>0</v>
      </c>
      <c r="E184" s="75">
        <f t="shared" si="18"/>
        <v>0</v>
      </c>
      <c r="F184" s="76" t="e">
        <f t="shared" si="19"/>
        <v>#DIV/0!</v>
      </c>
      <c r="G184" s="105"/>
      <c r="H184" s="105"/>
    </row>
    <row r="185" spans="1:8" ht="26.25">
      <c r="A185" s="77" t="s">
        <v>287</v>
      </c>
      <c r="B185" s="78" t="s">
        <v>286</v>
      </c>
      <c r="C185" s="79">
        <v>0</v>
      </c>
      <c r="D185" s="74">
        <v>0</v>
      </c>
      <c r="E185" s="75">
        <f t="shared" si="18"/>
        <v>0</v>
      </c>
      <c r="F185" s="76" t="e">
        <f t="shared" si="19"/>
        <v>#DIV/0!</v>
      </c>
      <c r="G185" s="105"/>
      <c r="H185" s="105"/>
    </row>
    <row r="186" spans="1:8" ht="26.25">
      <c r="A186" s="77" t="s">
        <v>285</v>
      </c>
      <c r="B186" s="78" t="s">
        <v>284</v>
      </c>
      <c r="C186" s="79">
        <v>0</v>
      </c>
      <c r="D186" s="74">
        <v>0</v>
      </c>
      <c r="E186" s="75">
        <f t="shared" si="18"/>
        <v>0</v>
      </c>
      <c r="F186" s="76" t="e">
        <f t="shared" si="19"/>
        <v>#DIV/0!</v>
      </c>
      <c r="G186" s="105"/>
      <c r="H186" s="105"/>
    </row>
    <row r="187" spans="1:8" ht="26.25">
      <c r="A187" s="77" t="s">
        <v>283</v>
      </c>
      <c r="B187" s="78" t="s">
        <v>282</v>
      </c>
      <c r="C187" s="79">
        <v>0</v>
      </c>
      <c r="D187" s="74">
        <v>0</v>
      </c>
      <c r="E187" s="75">
        <f t="shared" si="18"/>
        <v>0</v>
      </c>
      <c r="F187" s="76" t="e">
        <f t="shared" si="19"/>
        <v>#DIV/0!</v>
      </c>
      <c r="G187" s="105"/>
      <c r="H187" s="105"/>
    </row>
    <row r="188" spans="1:8" ht="26.25">
      <c r="A188" s="77" t="s">
        <v>281</v>
      </c>
      <c r="B188" s="78" t="s">
        <v>280</v>
      </c>
      <c r="C188" s="79">
        <v>0</v>
      </c>
      <c r="D188" s="74">
        <v>0</v>
      </c>
      <c r="E188" s="75">
        <f t="shared" si="18"/>
        <v>0</v>
      </c>
      <c r="F188" s="76" t="e">
        <f t="shared" si="19"/>
        <v>#DIV/0!</v>
      </c>
      <c r="G188" s="105"/>
      <c r="H188" s="105"/>
    </row>
    <row r="189" spans="1:8" ht="26.25">
      <c r="A189" s="77" t="s">
        <v>279</v>
      </c>
      <c r="B189" s="78" t="s">
        <v>278</v>
      </c>
      <c r="C189" s="79">
        <v>0</v>
      </c>
      <c r="D189" s="74">
        <v>0</v>
      </c>
      <c r="E189" s="75">
        <f t="shared" si="18"/>
        <v>0</v>
      </c>
      <c r="F189" s="76" t="e">
        <f t="shared" si="19"/>
        <v>#DIV/0!</v>
      </c>
      <c r="G189" s="105"/>
      <c r="H189" s="105"/>
    </row>
    <row r="190" spans="1:8" ht="15">
      <c r="A190" s="77" t="s">
        <v>277</v>
      </c>
      <c r="B190" s="78" t="s">
        <v>276</v>
      </c>
      <c r="C190" s="79">
        <v>0</v>
      </c>
      <c r="D190" s="74">
        <v>0</v>
      </c>
      <c r="E190" s="75">
        <f t="shared" si="18"/>
        <v>0</v>
      </c>
      <c r="F190" s="76" t="e">
        <f t="shared" si="19"/>
        <v>#DIV/0!</v>
      </c>
      <c r="G190" s="105"/>
      <c r="H190" s="105"/>
    </row>
    <row r="191" spans="1:8" s="2" customFormat="1" ht="15">
      <c r="A191" s="106"/>
      <c r="B191" s="72"/>
      <c r="C191" s="72"/>
      <c r="D191" s="72"/>
      <c r="E191" s="72"/>
      <c r="F191" s="72"/>
      <c r="G191" s="107"/>
      <c r="H191" s="107"/>
    </row>
    <row r="192" spans="1:8" s="2" customFormat="1" ht="15" hidden="1">
      <c r="A192" s="106"/>
      <c r="B192" s="72"/>
      <c r="C192" s="72"/>
      <c r="D192" s="72"/>
      <c r="E192" s="72"/>
      <c r="F192" s="72"/>
      <c r="G192" s="107"/>
      <c r="H192" s="107"/>
    </row>
    <row r="193" spans="1:8" s="2" customFormat="1" ht="15">
      <c r="A193" s="106" t="s">
        <v>297</v>
      </c>
      <c r="B193" s="72"/>
      <c r="C193" s="72"/>
      <c r="D193" s="72"/>
      <c r="E193" s="72"/>
      <c r="F193" s="72"/>
      <c r="G193" s="107"/>
      <c r="H193" s="107"/>
    </row>
    <row r="194" spans="1:8" s="2" customFormat="1" ht="15">
      <c r="A194" s="106" t="s">
        <v>345</v>
      </c>
      <c r="B194" s="72"/>
      <c r="C194" s="72"/>
      <c r="D194" s="72"/>
      <c r="E194" s="72"/>
      <c r="F194" s="72"/>
      <c r="G194" s="107"/>
      <c r="H194" s="107"/>
    </row>
    <row r="195" spans="1:8" s="4" customFormat="1" ht="15">
      <c r="A195" s="104" t="s">
        <v>296</v>
      </c>
      <c r="B195" s="104" t="s">
        <v>295</v>
      </c>
      <c r="C195" s="104">
        <v>2013</v>
      </c>
      <c r="D195" s="48">
        <v>2012</v>
      </c>
      <c r="E195" s="99" t="s">
        <v>454</v>
      </c>
      <c r="F195" s="99"/>
      <c r="G195" s="47"/>
      <c r="H195" s="47"/>
    </row>
    <row r="196" spans="1:8" ht="15">
      <c r="A196" s="77" t="s">
        <v>15</v>
      </c>
      <c r="B196" s="78" t="s">
        <v>16</v>
      </c>
      <c r="C196" s="78" t="s">
        <v>20</v>
      </c>
      <c r="D196" s="49" t="s">
        <v>20</v>
      </c>
      <c r="E196" s="73" t="s">
        <v>452</v>
      </c>
      <c r="F196" s="73" t="s">
        <v>453</v>
      </c>
      <c r="G196" s="105"/>
      <c r="H196" s="105"/>
    </row>
    <row r="197" spans="1:8" ht="15">
      <c r="A197" s="77" t="s">
        <v>11</v>
      </c>
      <c r="B197" s="78" t="s">
        <v>124</v>
      </c>
      <c r="C197" s="79">
        <v>0</v>
      </c>
      <c r="D197" s="74">
        <v>0</v>
      </c>
      <c r="E197" s="75">
        <f>C197-D197</f>
        <v>0</v>
      </c>
      <c r="F197" s="76" t="e">
        <f>C197/D197*100</f>
        <v>#DIV/0!</v>
      </c>
      <c r="G197" s="105"/>
      <c r="H197" s="105"/>
    </row>
    <row r="198" spans="1:8" ht="26.25">
      <c r="A198" s="77" t="s">
        <v>294</v>
      </c>
      <c r="B198" s="78" t="s">
        <v>293</v>
      </c>
      <c r="C198" s="79">
        <v>0</v>
      </c>
      <c r="D198" s="74">
        <v>0</v>
      </c>
      <c r="E198" s="75">
        <f aca="true" t="shared" si="20" ref="E198:E207">C198-D198</f>
        <v>0</v>
      </c>
      <c r="F198" s="76" t="e">
        <f aca="true" t="shared" si="21" ref="F198:F207">C198/D198*100</f>
        <v>#DIV/0!</v>
      </c>
      <c r="G198" s="105"/>
      <c r="H198" s="105"/>
    </row>
    <row r="199" spans="1:8" ht="15">
      <c r="A199" s="77" t="s">
        <v>292</v>
      </c>
      <c r="B199" s="78" t="s">
        <v>130</v>
      </c>
      <c r="C199" s="79">
        <v>0</v>
      </c>
      <c r="D199" s="74">
        <v>0</v>
      </c>
      <c r="E199" s="75">
        <f t="shared" si="20"/>
        <v>0</v>
      </c>
      <c r="F199" s="76" t="e">
        <f t="shared" si="21"/>
        <v>#DIV/0!</v>
      </c>
      <c r="G199" s="105"/>
      <c r="H199" s="105"/>
    </row>
    <row r="200" spans="1:8" ht="26.25">
      <c r="A200" s="77" t="s">
        <v>291</v>
      </c>
      <c r="B200" s="78" t="s">
        <v>290</v>
      </c>
      <c r="C200" s="79">
        <v>0</v>
      </c>
      <c r="D200" s="74">
        <v>0</v>
      </c>
      <c r="E200" s="75">
        <f t="shared" si="20"/>
        <v>0</v>
      </c>
      <c r="F200" s="76" t="e">
        <f t="shared" si="21"/>
        <v>#DIV/0!</v>
      </c>
      <c r="G200" s="105"/>
      <c r="H200" s="105"/>
    </row>
    <row r="201" spans="1:8" ht="26.25">
      <c r="A201" s="77" t="s">
        <v>289</v>
      </c>
      <c r="B201" s="78" t="s">
        <v>288</v>
      </c>
      <c r="C201" s="79">
        <v>0</v>
      </c>
      <c r="D201" s="74">
        <v>0</v>
      </c>
      <c r="E201" s="75">
        <f t="shared" si="20"/>
        <v>0</v>
      </c>
      <c r="F201" s="76" t="e">
        <f t="shared" si="21"/>
        <v>#DIV/0!</v>
      </c>
      <c r="G201" s="105"/>
      <c r="H201" s="105"/>
    </row>
    <row r="202" spans="1:8" ht="26.25">
      <c r="A202" s="77" t="s">
        <v>287</v>
      </c>
      <c r="B202" s="78" t="s">
        <v>286</v>
      </c>
      <c r="C202" s="79">
        <v>0</v>
      </c>
      <c r="D202" s="74">
        <v>0</v>
      </c>
      <c r="E202" s="75">
        <f t="shared" si="20"/>
        <v>0</v>
      </c>
      <c r="F202" s="76" t="e">
        <f t="shared" si="21"/>
        <v>#DIV/0!</v>
      </c>
      <c r="G202" s="105"/>
      <c r="H202" s="105"/>
    </row>
    <row r="203" spans="1:8" ht="26.25">
      <c r="A203" s="77" t="s">
        <v>285</v>
      </c>
      <c r="B203" s="78" t="s">
        <v>284</v>
      </c>
      <c r="C203" s="79">
        <v>0</v>
      </c>
      <c r="D203" s="74">
        <v>0</v>
      </c>
      <c r="E203" s="75">
        <f t="shared" si="20"/>
        <v>0</v>
      </c>
      <c r="F203" s="76" t="e">
        <f t="shared" si="21"/>
        <v>#DIV/0!</v>
      </c>
      <c r="G203" s="105"/>
      <c r="H203" s="105"/>
    </row>
    <row r="204" spans="1:8" ht="26.25">
      <c r="A204" s="77" t="s">
        <v>283</v>
      </c>
      <c r="B204" s="78" t="s">
        <v>282</v>
      </c>
      <c r="C204" s="79">
        <v>0</v>
      </c>
      <c r="D204" s="74">
        <v>0</v>
      </c>
      <c r="E204" s="75">
        <f t="shared" si="20"/>
        <v>0</v>
      </c>
      <c r="F204" s="76" t="e">
        <f t="shared" si="21"/>
        <v>#DIV/0!</v>
      </c>
      <c r="G204" s="105"/>
      <c r="H204" s="105"/>
    </row>
    <row r="205" spans="1:8" ht="26.25">
      <c r="A205" s="77" t="s">
        <v>281</v>
      </c>
      <c r="B205" s="78" t="s">
        <v>280</v>
      </c>
      <c r="C205" s="79">
        <v>0</v>
      </c>
      <c r="D205" s="74">
        <v>0</v>
      </c>
      <c r="E205" s="75">
        <f t="shared" si="20"/>
        <v>0</v>
      </c>
      <c r="F205" s="76" t="e">
        <f t="shared" si="21"/>
        <v>#DIV/0!</v>
      </c>
      <c r="G205" s="105"/>
      <c r="H205" s="105"/>
    </row>
    <row r="206" spans="1:8" ht="26.25">
      <c r="A206" s="77" t="s">
        <v>279</v>
      </c>
      <c r="B206" s="78" t="s">
        <v>278</v>
      </c>
      <c r="C206" s="79">
        <v>0</v>
      </c>
      <c r="D206" s="74">
        <v>0</v>
      </c>
      <c r="E206" s="75">
        <f t="shared" si="20"/>
        <v>0</v>
      </c>
      <c r="F206" s="76" t="e">
        <f t="shared" si="21"/>
        <v>#DIV/0!</v>
      </c>
      <c r="G206" s="105"/>
      <c r="H206" s="105"/>
    </row>
    <row r="207" spans="1:8" ht="15">
      <c r="A207" s="77" t="s">
        <v>277</v>
      </c>
      <c r="B207" s="78" t="s">
        <v>276</v>
      </c>
      <c r="C207" s="79">
        <v>0</v>
      </c>
      <c r="D207" s="74">
        <v>0</v>
      </c>
      <c r="E207" s="75">
        <f t="shared" si="20"/>
        <v>0</v>
      </c>
      <c r="F207" s="76" t="e">
        <f t="shared" si="21"/>
        <v>#DIV/0!</v>
      </c>
      <c r="G207" s="105"/>
      <c r="H207" s="105"/>
    </row>
    <row r="208" spans="1:8" s="2" customFormat="1" ht="15">
      <c r="A208" s="106"/>
      <c r="B208" s="72"/>
      <c r="C208" s="72"/>
      <c r="D208" s="72"/>
      <c r="E208" s="72"/>
      <c r="F208" s="72"/>
      <c r="G208" s="107"/>
      <c r="H208" s="107"/>
    </row>
    <row r="209" spans="1:8" s="2" customFormat="1" ht="15">
      <c r="A209" s="106"/>
      <c r="B209" s="72"/>
      <c r="C209" s="72"/>
      <c r="D209" s="72"/>
      <c r="E209" s="72"/>
      <c r="F209" s="72"/>
      <c r="G209" s="107"/>
      <c r="H209" s="107"/>
    </row>
    <row r="210" spans="1:8" s="2" customFormat="1" ht="15">
      <c r="A210" s="106" t="s">
        <v>297</v>
      </c>
      <c r="B210" s="72"/>
      <c r="C210" s="72"/>
      <c r="D210" s="72"/>
      <c r="E210" s="72"/>
      <c r="F210" s="72"/>
      <c r="G210" s="107"/>
      <c r="H210" s="107"/>
    </row>
    <row r="211" spans="1:8" s="2" customFormat="1" ht="15">
      <c r="A211" s="106" t="s">
        <v>344</v>
      </c>
      <c r="B211" s="72"/>
      <c r="C211" s="72"/>
      <c r="D211" s="72"/>
      <c r="E211" s="72"/>
      <c r="F211" s="72"/>
      <c r="G211" s="107"/>
      <c r="H211" s="107"/>
    </row>
    <row r="212" spans="1:8" s="4" customFormat="1" ht="15">
      <c r="A212" s="104" t="s">
        <v>296</v>
      </c>
      <c r="B212" s="104" t="s">
        <v>295</v>
      </c>
      <c r="C212" s="104">
        <v>2013</v>
      </c>
      <c r="D212" s="48">
        <v>2012</v>
      </c>
      <c r="E212" s="99" t="s">
        <v>454</v>
      </c>
      <c r="F212" s="99"/>
      <c r="G212" s="47"/>
      <c r="H212" s="47"/>
    </row>
    <row r="213" spans="1:8" ht="15">
      <c r="A213" s="77" t="s">
        <v>15</v>
      </c>
      <c r="B213" s="78" t="s">
        <v>16</v>
      </c>
      <c r="C213" s="78" t="s">
        <v>20</v>
      </c>
      <c r="D213" s="49" t="s">
        <v>20</v>
      </c>
      <c r="E213" s="73" t="s">
        <v>452</v>
      </c>
      <c r="F213" s="73" t="s">
        <v>453</v>
      </c>
      <c r="G213" s="105"/>
      <c r="H213" s="105"/>
    </row>
    <row r="214" spans="1:8" ht="15">
      <c r="A214" s="77" t="s">
        <v>11</v>
      </c>
      <c r="B214" s="78" t="s">
        <v>124</v>
      </c>
      <c r="C214" s="79">
        <v>0</v>
      </c>
      <c r="D214" s="74">
        <v>0</v>
      </c>
      <c r="E214" s="75">
        <f>C214-D214</f>
        <v>0</v>
      </c>
      <c r="F214" s="76" t="e">
        <f>C214/D214*100</f>
        <v>#DIV/0!</v>
      </c>
      <c r="G214" s="105"/>
      <c r="H214" s="105"/>
    </row>
    <row r="215" spans="1:8" ht="26.25">
      <c r="A215" s="77" t="s">
        <v>294</v>
      </c>
      <c r="B215" s="78" t="s">
        <v>293</v>
      </c>
      <c r="C215" s="79">
        <v>0</v>
      </c>
      <c r="D215" s="74">
        <v>0</v>
      </c>
      <c r="E215" s="75">
        <f aca="true" t="shared" si="22" ref="E215:E224">C215-D215</f>
        <v>0</v>
      </c>
      <c r="F215" s="76" t="e">
        <f aca="true" t="shared" si="23" ref="F215:F224">C215/D215*100</f>
        <v>#DIV/0!</v>
      </c>
      <c r="G215" s="105"/>
      <c r="H215" s="105"/>
    </row>
    <row r="216" spans="1:8" ht="15">
      <c r="A216" s="77" t="s">
        <v>292</v>
      </c>
      <c r="B216" s="78" t="s">
        <v>130</v>
      </c>
      <c r="C216" s="79">
        <v>0</v>
      </c>
      <c r="D216" s="74">
        <v>0</v>
      </c>
      <c r="E216" s="75">
        <f t="shared" si="22"/>
        <v>0</v>
      </c>
      <c r="F216" s="76" t="e">
        <f t="shared" si="23"/>
        <v>#DIV/0!</v>
      </c>
      <c r="G216" s="105"/>
      <c r="H216" s="105"/>
    </row>
    <row r="217" spans="1:8" ht="26.25">
      <c r="A217" s="77" t="s">
        <v>291</v>
      </c>
      <c r="B217" s="78" t="s">
        <v>290</v>
      </c>
      <c r="C217" s="79">
        <v>0</v>
      </c>
      <c r="D217" s="74">
        <v>0</v>
      </c>
      <c r="E217" s="75">
        <f t="shared" si="22"/>
        <v>0</v>
      </c>
      <c r="F217" s="76" t="e">
        <f t="shared" si="23"/>
        <v>#DIV/0!</v>
      </c>
      <c r="G217" s="105"/>
      <c r="H217" s="105"/>
    </row>
    <row r="218" spans="1:8" ht="26.25">
      <c r="A218" s="77" t="s">
        <v>289</v>
      </c>
      <c r="B218" s="78" t="s">
        <v>288</v>
      </c>
      <c r="C218" s="79">
        <v>0</v>
      </c>
      <c r="D218" s="74">
        <v>0</v>
      </c>
      <c r="E218" s="75">
        <f t="shared" si="22"/>
        <v>0</v>
      </c>
      <c r="F218" s="76" t="e">
        <f t="shared" si="23"/>
        <v>#DIV/0!</v>
      </c>
      <c r="G218" s="105"/>
      <c r="H218" s="105"/>
    </row>
    <row r="219" spans="1:8" ht="26.25">
      <c r="A219" s="77" t="s">
        <v>287</v>
      </c>
      <c r="B219" s="78" t="s">
        <v>286</v>
      </c>
      <c r="C219" s="79">
        <v>0</v>
      </c>
      <c r="D219" s="74">
        <v>0</v>
      </c>
      <c r="E219" s="75">
        <f t="shared" si="22"/>
        <v>0</v>
      </c>
      <c r="F219" s="76" t="e">
        <f t="shared" si="23"/>
        <v>#DIV/0!</v>
      </c>
      <c r="G219" s="105"/>
      <c r="H219" s="105"/>
    </row>
    <row r="220" spans="1:8" ht="26.25">
      <c r="A220" s="77" t="s">
        <v>285</v>
      </c>
      <c r="B220" s="78" t="s">
        <v>284</v>
      </c>
      <c r="C220" s="79">
        <v>0</v>
      </c>
      <c r="D220" s="74">
        <v>0</v>
      </c>
      <c r="E220" s="75">
        <f t="shared" si="22"/>
        <v>0</v>
      </c>
      <c r="F220" s="76" t="e">
        <f t="shared" si="23"/>
        <v>#DIV/0!</v>
      </c>
      <c r="G220" s="105"/>
      <c r="H220" s="105"/>
    </row>
    <row r="221" spans="1:8" ht="26.25">
      <c r="A221" s="77" t="s">
        <v>283</v>
      </c>
      <c r="B221" s="78" t="s">
        <v>282</v>
      </c>
      <c r="C221" s="79">
        <v>0</v>
      </c>
      <c r="D221" s="74">
        <v>0</v>
      </c>
      <c r="E221" s="75">
        <f t="shared" si="22"/>
        <v>0</v>
      </c>
      <c r="F221" s="76" t="e">
        <f t="shared" si="23"/>
        <v>#DIV/0!</v>
      </c>
      <c r="G221" s="105"/>
      <c r="H221" s="105"/>
    </row>
    <row r="222" spans="1:8" ht="26.25">
      <c r="A222" s="77" t="s">
        <v>281</v>
      </c>
      <c r="B222" s="78" t="s">
        <v>280</v>
      </c>
      <c r="C222" s="79">
        <v>0</v>
      </c>
      <c r="D222" s="74">
        <v>0</v>
      </c>
      <c r="E222" s="75">
        <f t="shared" si="22"/>
        <v>0</v>
      </c>
      <c r="F222" s="76" t="e">
        <f t="shared" si="23"/>
        <v>#DIV/0!</v>
      </c>
      <c r="G222" s="105"/>
      <c r="H222" s="105"/>
    </row>
    <row r="223" spans="1:8" ht="26.25">
      <c r="A223" s="77" t="s">
        <v>279</v>
      </c>
      <c r="B223" s="78" t="s">
        <v>278</v>
      </c>
      <c r="C223" s="79">
        <v>0</v>
      </c>
      <c r="D223" s="74">
        <v>0</v>
      </c>
      <c r="E223" s="75">
        <f t="shared" si="22"/>
        <v>0</v>
      </c>
      <c r="F223" s="76" t="e">
        <f t="shared" si="23"/>
        <v>#DIV/0!</v>
      </c>
      <c r="G223" s="105"/>
      <c r="H223" s="105"/>
    </row>
    <row r="224" spans="1:8" ht="15">
      <c r="A224" s="77" t="s">
        <v>277</v>
      </c>
      <c r="B224" s="78" t="s">
        <v>276</v>
      </c>
      <c r="C224" s="79">
        <v>0</v>
      </c>
      <c r="D224" s="74">
        <v>0</v>
      </c>
      <c r="E224" s="75">
        <f t="shared" si="22"/>
        <v>0</v>
      </c>
      <c r="F224" s="76" t="e">
        <f t="shared" si="23"/>
        <v>#DIV/0!</v>
      </c>
      <c r="G224" s="105"/>
      <c r="H224" s="105"/>
    </row>
    <row r="225" spans="1:8" s="2" customFormat="1" ht="15">
      <c r="A225" s="106"/>
      <c r="B225" s="72"/>
      <c r="C225" s="72"/>
      <c r="D225" s="72"/>
      <c r="E225" s="72"/>
      <c r="F225" s="72"/>
      <c r="G225" s="107"/>
      <c r="H225" s="107"/>
    </row>
    <row r="226" spans="1:8" s="2" customFormat="1" ht="15">
      <c r="A226" s="106"/>
      <c r="B226" s="72"/>
      <c r="C226" s="72"/>
      <c r="D226" s="72"/>
      <c r="E226" s="72"/>
      <c r="F226" s="72"/>
      <c r="G226" s="107"/>
      <c r="H226" s="107"/>
    </row>
    <row r="227" spans="1:8" s="2" customFormat="1" ht="15">
      <c r="A227" s="106" t="s">
        <v>297</v>
      </c>
      <c r="B227" s="72"/>
      <c r="C227" s="72"/>
      <c r="D227" s="72"/>
      <c r="E227" s="72"/>
      <c r="F227" s="72"/>
      <c r="G227" s="107"/>
      <c r="H227" s="107"/>
    </row>
    <row r="228" spans="1:8" s="2" customFormat="1" ht="15">
      <c r="A228" s="106" t="s">
        <v>343</v>
      </c>
      <c r="B228" s="72"/>
      <c r="C228" s="72"/>
      <c r="D228" s="72"/>
      <c r="E228" s="72"/>
      <c r="F228" s="72"/>
      <c r="G228" s="107"/>
      <c r="H228" s="107"/>
    </row>
    <row r="229" spans="1:8" s="4" customFormat="1" ht="15">
      <c r="A229" s="104" t="s">
        <v>296</v>
      </c>
      <c r="B229" s="104" t="s">
        <v>295</v>
      </c>
      <c r="C229" s="104">
        <v>2013</v>
      </c>
      <c r="D229" s="48">
        <v>2012</v>
      </c>
      <c r="E229" s="99" t="s">
        <v>454</v>
      </c>
      <c r="F229" s="99"/>
      <c r="G229" s="47"/>
      <c r="H229" s="47"/>
    </row>
    <row r="230" spans="1:8" ht="15">
      <c r="A230" s="77" t="s">
        <v>15</v>
      </c>
      <c r="B230" s="78" t="s">
        <v>16</v>
      </c>
      <c r="C230" s="78" t="s">
        <v>20</v>
      </c>
      <c r="D230" s="49" t="s">
        <v>20</v>
      </c>
      <c r="E230" s="73" t="s">
        <v>452</v>
      </c>
      <c r="F230" s="73" t="s">
        <v>453</v>
      </c>
      <c r="G230" s="105"/>
      <c r="H230" s="105"/>
    </row>
    <row r="231" spans="1:8" ht="15">
      <c r="A231" s="77" t="s">
        <v>11</v>
      </c>
      <c r="B231" s="78" t="s">
        <v>124</v>
      </c>
      <c r="C231" s="79">
        <v>0</v>
      </c>
      <c r="D231" s="74">
        <v>0</v>
      </c>
      <c r="E231" s="75">
        <f>C231-D231</f>
        <v>0</v>
      </c>
      <c r="F231" s="76" t="e">
        <f>C231/D231*100</f>
        <v>#DIV/0!</v>
      </c>
      <c r="G231" s="105"/>
      <c r="H231" s="105"/>
    </row>
    <row r="232" spans="1:8" ht="26.25">
      <c r="A232" s="77" t="s">
        <v>294</v>
      </c>
      <c r="B232" s="78" t="s">
        <v>293</v>
      </c>
      <c r="C232" s="79">
        <v>0</v>
      </c>
      <c r="D232" s="74">
        <v>0</v>
      </c>
      <c r="E232" s="75">
        <f aca="true" t="shared" si="24" ref="E232:E241">C232-D232</f>
        <v>0</v>
      </c>
      <c r="F232" s="76" t="e">
        <f aca="true" t="shared" si="25" ref="F232:F241">C232/D232*100</f>
        <v>#DIV/0!</v>
      </c>
      <c r="G232" s="105"/>
      <c r="H232" s="105"/>
    </row>
    <row r="233" spans="1:8" ht="15">
      <c r="A233" s="77" t="s">
        <v>292</v>
      </c>
      <c r="B233" s="78" t="s">
        <v>130</v>
      </c>
      <c r="C233" s="79">
        <v>0</v>
      </c>
      <c r="D233" s="74">
        <v>0</v>
      </c>
      <c r="E233" s="75">
        <f t="shared" si="24"/>
        <v>0</v>
      </c>
      <c r="F233" s="76" t="e">
        <f t="shared" si="25"/>
        <v>#DIV/0!</v>
      </c>
      <c r="G233" s="105"/>
      <c r="H233" s="105"/>
    </row>
    <row r="234" spans="1:8" ht="26.25">
      <c r="A234" s="77" t="s">
        <v>291</v>
      </c>
      <c r="B234" s="78" t="s">
        <v>290</v>
      </c>
      <c r="C234" s="79">
        <v>0</v>
      </c>
      <c r="D234" s="74">
        <v>0</v>
      </c>
      <c r="E234" s="75">
        <f t="shared" si="24"/>
        <v>0</v>
      </c>
      <c r="F234" s="76" t="e">
        <f t="shared" si="25"/>
        <v>#DIV/0!</v>
      </c>
      <c r="G234" s="105"/>
      <c r="H234" s="105"/>
    </row>
    <row r="235" spans="1:8" ht="26.25">
      <c r="A235" s="77" t="s">
        <v>289</v>
      </c>
      <c r="B235" s="78" t="s">
        <v>288</v>
      </c>
      <c r="C235" s="79">
        <v>0</v>
      </c>
      <c r="D235" s="74">
        <v>0</v>
      </c>
      <c r="E235" s="75">
        <f t="shared" si="24"/>
        <v>0</v>
      </c>
      <c r="F235" s="76" t="e">
        <f t="shared" si="25"/>
        <v>#DIV/0!</v>
      </c>
      <c r="G235" s="105"/>
      <c r="H235" s="105"/>
    </row>
    <row r="236" spans="1:8" ht="26.25">
      <c r="A236" s="77" t="s">
        <v>287</v>
      </c>
      <c r="B236" s="78" t="s">
        <v>286</v>
      </c>
      <c r="C236" s="79">
        <v>0</v>
      </c>
      <c r="D236" s="74">
        <v>0</v>
      </c>
      <c r="E236" s="75">
        <f t="shared" si="24"/>
        <v>0</v>
      </c>
      <c r="F236" s="76" t="e">
        <f t="shared" si="25"/>
        <v>#DIV/0!</v>
      </c>
      <c r="G236" s="105"/>
      <c r="H236" s="105"/>
    </row>
    <row r="237" spans="1:8" ht="26.25">
      <c r="A237" s="77" t="s">
        <v>285</v>
      </c>
      <c r="B237" s="78" t="s">
        <v>284</v>
      </c>
      <c r="C237" s="79">
        <v>0</v>
      </c>
      <c r="D237" s="74">
        <v>0</v>
      </c>
      <c r="E237" s="75">
        <f t="shared" si="24"/>
        <v>0</v>
      </c>
      <c r="F237" s="76" t="e">
        <f t="shared" si="25"/>
        <v>#DIV/0!</v>
      </c>
      <c r="G237" s="105"/>
      <c r="H237" s="105"/>
    </row>
    <row r="238" spans="1:8" ht="26.25">
      <c r="A238" s="77" t="s">
        <v>283</v>
      </c>
      <c r="B238" s="78" t="s">
        <v>282</v>
      </c>
      <c r="C238" s="79">
        <v>0</v>
      </c>
      <c r="D238" s="74">
        <v>0</v>
      </c>
      <c r="E238" s="75">
        <f t="shared" si="24"/>
        <v>0</v>
      </c>
      <c r="F238" s="76" t="e">
        <f t="shared" si="25"/>
        <v>#DIV/0!</v>
      </c>
      <c r="G238" s="105"/>
      <c r="H238" s="105"/>
    </row>
    <row r="239" spans="1:8" ht="26.25">
      <c r="A239" s="77" t="s">
        <v>281</v>
      </c>
      <c r="B239" s="78" t="s">
        <v>280</v>
      </c>
      <c r="C239" s="79">
        <v>0</v>
      </c>
      <c r="D239" s="74">
        <v>0</v>
      </c>
      <c r="E239" s="75">
        <f t="shared" si="24"/>
        <v>0</v>
      </c>
      <c r="F239" s="76" t="e">
        <f t="shared" si="25"/>
        <v>#DIV/0!</v>
      </c>
      <c r="G239" s="105"/>
      <c r="H239" s="105"/>
    </row>
    <row r="240" spans="1:8" ht="26.25">
      <c r="A240" s="77" t="s">
        <v>279</v>
      </c>
      <c r="B240" s="78" t="s">
        <v>278</v>
      </c>
      <c r="C240" s="79">
        <v>0</v>
      </c>
      <c r="D240" s="74">
        <v>0</v>
      </c>
      <c r="E240" s="75">
        <f t="shared" si="24"/>
        <v>0</v>
      </c>
      <c r="F240" s="76" t="e">
        <f t="shared" si="25"/>
        <v>#DIV/0!</v>
      </c>
      <c r="G240" s="105"/>
      <c r="H240" s="105"/>
    </row>
    <row r="241" spans="1:8" ht="15">
      <c r="A241" s="77" t="s">
        <v>277</v>
      </c>
      <c r="B241" s="78" t="s">
        <v>276</v>
      </c>
      <c r="C241" s="79">
        <v>0</v>
      </c>
      <c r="D241" s="74">
        <v>0</v>
      </c>
      <c r="E241" s="75">
        <f t="shared" si="24"/>
        <v>0</v>
      </c>
      <c r="F241" s="76" t="e">
        <f t="shared" si="25"/>
        <v>#DIV/0!</v>
      </c>
      <c r="G241" s="105"/>
      <c r="H241" s="105"/>
    </row>
    <row r="242" spans="1:8" s="2" customFormat="1" ht="15">
      <c r="A242" s="106"/>
      <c r="B242" s="72"/>
      <c r="C242" s="72"/>
      <c r="D242" s="72"/>
      <c r="E242" s="72"/>
      <c r="F242" s="72"/>
      <c r="G242" s="107"/>
      <c r="H242" s="107"/>
    </row>
    <row r="243" spans="1:8" s="2" customFormat="1" ht="0.75" customHeight="1">
      <c r="A243" s="106"/>
      <c r="B243" s="72"/>
      <c r="C243" s="72"/>
      <c r="D243" s="72"/>
      <c r="E243" s="72"/>
      <c r="F243" s="72"/>
      <c r="G243" s="107"/>
      <c r="H243" s="107"/>
    </row>
    <row r="244" spans="1:8" s="2" customFormat="1" ht="15">
      <c r="A244" s="106" t="s">
        <v>297</v>
      </c>
      <c r="B244" s="72"/>
      <c r="C244" s="72"/>
      <c r="D244" s="72"/>
      <c r="E244" s="72"/>
      <c r="F244" s="72"/>
      <c r="G244" s="107"/>
      <c r="H244" s="107"/>
    </row>
    <row r="245" spans="1:8" s="2" customFormat="1" ht="15">
      <c r="A245" s="106" t="s">
        <v>342</v>
      </c>
      <c r="B245" s="72"/>
      <c r="C245" s="72"/>
      <c r="D245" s="72"/>
      <c r="E245" s="72"/>
      <c r="F245" s="72"/>
      <c r="G245" s="107"/>
      <c r="H245" s="107"/>
    </row>
    <row r="246" spans="1:8" s="4" customFormat="1" ht="15">
      <c r="A246" s="104" t="s">
        <v>296</v>
      </c>
      <c r="B246" s="104" t="s">
        <v>295</v>
      </c>
      <c r="C246" s="104">
        <v>2013</v>
      </c>
      <c r="D246" s="48">
        <v>2012</v>
      </c>
      <c r="E246" s="99" t="s">
        <v>454</v>
      </c>
      <c r="F246" s="99"/>
      <c r="G246" s="47"/>
      <c r="H246" s="47"/>
    </row>
    <row r="247" spans="1:8" ht="15">
      <c r="A247" s="77" t="s">
        <v>15</v>
      </c>
      <c r="B247" s="78" t="s">
        <v>16</v>
      </c>
      <c r="C247" s="78" t="s">
        <v>20</v>
      </c>
      <c r="D247" s="49" t="s">
        <v>20</v>
      </c>
      <c r="E247" s="73" t="s">
        <v>452</v>
      </c>
      <c r="F247" s="73" t="s">
        <v>453</v>
      </c>
      <c r="G247" s="105"/>
      <c r="H247" s="105"/>
    </row>
    <row r="248" spans="1:8" ht="15">
      <c r="A248" s="77" t="s">
        <v>11</v>
      </c>
      <c r="B248" s="78" t="s">
        <v>124</v>
      </c>
      <c r="C248" s="79">
        <v>0</v>
      </c>
      <c r="D248" s="74">
        <v>0</v>
      </c>
      <c r="E248" s="75">
        <f>C248-D248</f>
        <v>0</v>
      </c>
      <c r="F248" s="76" t="e">
        <f>C248/D248*100</f>
        <v>#DIV/0!</v>
      </c>
      <c r="G248" s="105"/>
      <c r="H248" s="105"/>
    </row>
    <row r="249" spans="1:8" ht="26.25">
      <c r="A249" s="77" t="s">
        <v>294</v>
      </c>
      <c r="B249" s="78" t="s">
        <v>293</v>
      </c>
      <c r="C249" s="79">
        <v>0</v>
      </c>
      <c r="D249" s="74">
        <v>0</v>
      </c>
      <c r="E249" s="75">
        <f aca="true" t="shared" si="26" ref="E249:E258">C249-D249</f>
        <v>0</v>
      </c>
      <c r="F249" s="76" t="e">
        <f aca="true" t="shared" si="27" ref="F249:F258">C249/D249*100</f>
        <v>#DIV/0!</v>
      </c>
      <c r="G249" s="105"/>
      <c r="H249" s="105"/>
    </row>
    <row r="250" spans="1:8" ht="15">
      <c r="A250" s="77" t="s">
        <v>292</v>
      </c>
      <c r="B250" s="78" t="s">
        <v>130</v>
      </c>
      <c r="C250" s="79">
        <v>0</v>
      </c>
      <c r="D250" s="74">
        <v>0</v>
      </c>
      <c r="E250" s="75">
        <f t="shared" si="26"/>
        <v>0</v>
      </c>
      <c r="F250" s="76" t="e">
        <f t="shared" si="27"/>
        <v>#DIV/0!</v>
      </c>
      <c r="G250" s="105"/>
      <c r="H250" s="105"/>
    </row>
    <row r="251" spans="1:8" ht="26.25">
      <c r="A251" s="77" t="s">
        <v>291</v>
      </c>
      <c r="B251" s="78" t="s">
        <v>290</v>
      </c>
      <c r="C251" s="79">
        <v>0</v>
      </c>
      <c r="D251" s="74">
        <v>0</v>
      </c>
      <c r="E251" s="75">
        <f t="shared" si="26"/>
        <v>0</v>
      </c>
      <c r="F251" s="76" t="e">
        <f t="shared" si="27"/>
        <v>#DIV/0!</v>
      </c>
      <c r="G251" s="105"/>
      <c r="H251" s="105"/>
    </row>
    <row r="252" spans="1:8" ht="26.25">
      <c r="A252" s="77" t="s">
        <v>289</v>
      </c>
      <c r="B252" s="78" t="s">
        <v>288</v>
      </c>
      <c r="C252" s="79">
        <v>0</v>
      </c>
      <c r="D252" s="74">
        <v>0</v>
      </c>
      <c r="E252" s="75">
        <f t="shared" si="26"/>
        <v>0</v>
      </c>
      <c r="F252" s="76" t="e">
        <f t="shared" si="27"/>
        <v>#DIV/0!</v>
      </c>
      <c r="G252" s="105"/>
      <c r="H252" s="105"/>
    </row>
    <row r="253" spans="1:8" ht="26.25">
      <c r="A253" s="77" t="s">
        <v>287</v>
      </c>
      <c r="B253" s="78" t="s">
        <v>286</v>
      </c>
      <c r="C253" s="79">
        <v>0</v>
      </c>
      <c r="D253" s="74">
        <v>0</v>
      </c>
      <c r="E253" s="75">
        <f t="shared" si="26"/>
        <v>0</v>
      </c>
      <c r="F253" s="76" t="e">
        <f t="shared" si="27"/>
        <v>#DIV/0!</v>
      </c>
      <c r="G253" s="105"/>
      <c r="H253" s="105"/>
    </row>
    <row r="254" spans="1:8" ht="26.25">
      <c r="A254" s="77" t="s">
        <v>285</v>
      </c>
      <c r="B254" s="78" t="s">
        <v>284</v>
      </c>
      <c r="C254" s="79">
        <v>0</v>
      </c>
      <c r="D254" s="74">
        <v>0</v>
      </c>
      <c r="E254" s="75">
        <f t="shared" si="26"/>
        <v>0</v>
      </c>
      <c r="F254" s="76" t="e">
        <f t="shared" si="27"/>
        <v>#DIV/0!</v>
      </c>
      <c r="G254" s="105"/>
      <c r="H254" s="105"/>
    </row>
    <row r="255" spans="1:8" ht="26.25">
      <c r="A255" s="77" t="s">
        <v>283</v>
      </c>
      <c r="B255" s="78" t="s">
        <v>282</v>
      </c>
      <c r="C255" s="79">
        <v>0</v>
      </c>
      <c r="D255" s="74">
        <v>0</v>
      </c>
      <c r="E255" s="75">
        <f t="shared" si="26"/>
        <v>0</v>
      </c>
      <c r="F255" s="76" t="e">
        <f t="shared" si="27"/>
        <v>#DIV/0!</v>
      </c>
      <c r="G255" s="105"/>
      <c r="H255" s="105"/>
    </row>
    <row r="256" spans="1:8" ht="26.25">
      <c r="A256" s="77" t="s">
        <v>281</v>
      </c>
      <c r="B256" s="78" t="s">
        <v>280</v>
      </c>
      <c r="C256" s="79">
        <v>0</v>
      </c>
      <c r="D256" s="74">
        <v>0</v>
      </c>
      <c r="E256" s="75">
        <f t="shared" si="26"/>
        <v>0</v>
      </c>
      <c r="F256" s="76" t="e">
        <f t="shared" si="27"/>
        <v>#DIV/0!</v>
      </c>
      <c r="G256" s="105"/>
      <c r="H256" s="105"/>
    </row>
    <row r="257" spans="1:8" ht="26.25">
      <c r="A257" s="77" t="s">
        <v>279</v>
      </c>
      <c r="B257" s="78" t="s">
        <v>278</v>
      </c>
      <c r="C257" s="79">
        <v>0</v>
      </c>
      <c r="D257" s="74">
        <v>0</v>
      </c>
      <c r="E257" s="75">
        <f t="shared" si="26"/>
        <v>0</v>
      </c>
      <c r="F257" s="76" t="e">
        <f t="shared" si="27"/>
        <v>#DIV/0!</v>
      </c>
      <c r="G257" s="105"/>
      <c r="H257" s="105"/>
    </row>
    <row r="258" spans="1:8" ht="15">
      <c r="A258" s="77" t="s">
        <v>277</v>
      </c>
      <c r="B258" s="78" t="s">
        <v>276</v>
      </c>
      <c r="C258" s="79">
        <v>0</v>
      </c>
      <c r="D258" s="74">
        <v>0</v>
      </c>
      <c r="E258" s="75">
        <f t="shared" si="26"/>
        <v>0</v>
      </c>
      <c r="F258" s="76" t="e">
        <f t="shared" si="27"/>
        <v>#DIV/0!</v>
      </c>
      <c r="G258" s="105"/>
      <c r="H258" s="105"/>
    </row>
    <row r="259" spans="1:8" s="2" customFormat="1" ht="15">
      <c r="A259" s="106"/>
      <c r="B259" s="72"/>
      <c r="C259" s="72"/>
      <c r="D259" s="72"/>
      <c r="E259" s="72"/>
      <c r="F259" s="72"/>
      <c r="G259" s="107"/>
      <c r="H259" s="107"/>
    </row>
    <row r="260" spans="1:8" s="2" customFormat="1" ht="15">
      <c r="A260" s="106"/>
      <c r="B260" s="72"/>
      <c r="C260" s="72"/>
      <c r="D260" s="72"/>
      <c r="E260" s="72"/>
      <c r="F260" s="72"/>
      <c r="G260" s="107"/>
      <c r="H260" s="107"/>
    </row>
    <row r="261" spans="1:8" s="2" customFormat="1" ht="15">
      <c r="A261" s="106" t="s">
        <v>297</v>
      </c>
      <c r="B261" s="72"/>
      <c r="C261" s="72"/>
      <c r="D261" s="72"/>
      <c r="E261" s="72"/>
      <c r="F261" s="72"/>
      <c r="G261" s="107"/>
      <c r="H261" s="107"/>
    </row>
    <row r="262" spans="1:8" s="2" customFormat="1" ht="15">
      <c r="A262" s="106" t="s">
        <v>341</v>
      </c>
      <c r="B262" s="72"/>
      <c r="C262" s="72"/>
      <c r="D262" s="72"/>
      <c r="E262" s="72"/>
      <c r="F262" s="72"/>
      <c r="G262" s="107"/>
      <c r="H262" s="107"/>
    </row>
    <row r="263" spans="1:8" s="4" customFormat="1" ht="15">
      <c r="A263" s="104" t="s">
        <v>296</v>
      </c>
      <c r="B263" s="104" t="s">
        <v>295</v>
      </c>
      <c r="C263" s="104">
        <v>2013</v>
      </c>
      <c r="D263" s="48">
        <v>2012</v>
      </c>
      <c r="E263" s="99" t="s">
        <v>454</v>
      </c>
      <c r="F263" s="99"/>
      <c r="G263" s="47"/>
      <c r="H263" s="47"/>
    </row>
    <row r="264" spans="1:8" ht="15">
      <c r="A264" s="77" t="s">
        <v>15</v>
      </c>
      <c r="B264" s="78" t="s">
        <v>16</v>
      </c>
      <c r="C264" s="78" t="s">
        <v>20</v>
      </c>
      <c r="D264" s="49" t="s">
        <v>20</v>
      </c>
      <c r="E264" s="73" t="s">
        <v>452</v>
      </c>
      <c r="F264" s="73" t="s">
        <v>453</v>
      </c>
      <c r="G264" s="105"/>
      <c r="H264" s="105"/>
    </row>
    <row r="265" spans="1:8" ht="15">
      <c r="A265" s="77" t="s">
        <v>11</v>
      </c>
      <c r="B265" s="78" t="s">
        <v>124</v>
      </c>
      <c r="C265" s="79">
        <v>0</v>
      </c>
      <c r="D265" s="74">
        <v>0</v>
      </c>
      <c r="E265" s="75">
        <f>C265-D265</f>
        <v>0</v>
      </c>
      <c r="F265" s="76" t="e">
        <f>C265/D265*100</f>
        <v>#DIV/0!</v>
      </c>
      <c r="G265" s="105"/>
      <c r="H265" s="105"/>
    </row>
    <row r="266" spans="1:8" ht="26.25">
      <c r="A266" s="77" t="s">
        <v>294</v>
      </c>
      <c r="B266" s="78" t="s">
        <v>293</v>
      </c>
      <c r="C266" s="79">
        <v>0</v>
      </c>
      <c r="D266" s="74">
        <v>0</v>
      </c>
      <c r="E266" s="75">
        <f aca="true" t="shared" si="28" ref="E266:E275">C266-D266</f>
        <v>0</v>
      </c>
      <c r="F266" s="76" t="e">
        <f aca="true" t="shared" si="29" ref="F266:F275">C266/D266*100</f>
        <v>#DIV/0!</v>
      </c>
      <c r="G266" s="105"/>
      <c r="H266" s="105"/>
    </row>
    <row r="267" spans="1:8" ht="15">
      <c r="A267" s="77" t="s">
        <v>292</v>
      </c>
      <c r="B267" s="78" t="s">
        <v>130</v>
      </c>
      <c r="C267" s="79">
        <v>0</v>
      </c>
      <c r="D267" s="74">
        <v>0</v>
      </c>
      <c r="E267" s="75">
        <f t="shared" si="28"/>
        <v>0</v>
      </c>
      <c r="F267" s="76" t="e">
        <f t="shared" si="29"/>
        <v>#DIV/0!</v>
      </c>
      <c r="G267" s="105"/>
      <c r="H267" s="105"/>
    </row>
    <row r="268" spans="1:8" ht="26.25">
      <c r="A268" s="77" t="s">
        <v>291</v>
      </c>
      <c r="B268" s="78" t="s">
        <v>290</v>
      </c>
      <c r="C268" s="79">
        <v>0</v>
      </c>
      <c r="D268" s="74">
        <v>0</v>
      </c>
      <c r="E268" s="75">
        <f t="shared" si="28"/>
        <v>0</v>
      </c>
      <c r="F268" s="76" t="e">
        <f t="shared" si="29"/>
        <v>#DIV/0!</v>
      </c>
      <c r="G268" s="105"/>
      <c r="H268" s="105"/>
    </row>
    <row r="269" spans="1:8" ht="26.25">
      <c r="A269" s="77" t="s">
        <v>289</v>
      </c>
      <c r="B269" s="78" t="s">
        <v>288</v>
      </c>
      <c r="C269" s="79">
        <v>0</v>
      </c>
      <c r="D269" s="74">
        <v>0</v>
      </c>
      <c r="E269" s="75">
        <f t="shared" si="28"/>
        <v>0</v>
      </c>
      <c r="F269" s="76" t="e">
        <f t="shared" si="29"/>
        <v>#DIV/0!</v>
      </c>
      <c r="G269" s="105"/>
      <c r="H269" s="105"/>
    </row>
    <row r="270" spans="1:8" ht="26.25">
      <c r="A270" s="77" t="s">
        <v>287</v>
      </c>
      <c r="B270" s="78" t="s">
        <v>286</v>
      </c>
      <c r="C270" s="79">
        <v>0</v>
      </c>
      <c r="D270" s="74">
        <v>0</v>
      </c>
      <c r="E270" s="75">
        <f t="shared" si="28"/>
        <v>0</v>
      </c>
      <c r="F270" s="76" t="e">
        <f t="shared" si="29"/>
        <v>#DIV/0!</v>
      </c>
      <c r="G270" s="105"/>
      <c r="H270" s="105"/>
    </row>
    <row r="271" spans="1:8" ht="26.25">
      <c r="A271" s="77" t="s">
        <v>285</v>
      </c>
      <c r="B271" s="78" t="s">
        <v>284</v>
      </c>
      <c r="C271" s="79">
        <v>0</v>
      </c>
      <c r="D271" s="74">
        <v>0</v>
      </c>
      <c r="E271" s="75">
        <f t="shared" si="28"/>
        <v>0</v>
      </c>
      <c r="F271" s="76" t="e">
        <f t="shared" si="29"/>
        <v>#DIV/0!</v>
      </c>
      <c r="G271" s="105"/>
      <c r="H271" s="105"/>
    </row>
    <row r="272" spans="1:8" ht="26.25">
      <c r="A272" s="77" t="s">
        <v>283</v>
      </c>
      <c r="B272" s="78" t="s">
        <v>282</v>
      </c>
      <c r="C272" s="79">
        <v>0</v>
      </c>
      <c r="D272" s="74">
        <v>0</v>
      </c>
      <c r="E272" s="75">
        <f t="shared" si="28"/>
        <v>0</v>
      </c>
      <c r="F272" s="76" t="e">
        <f t="shared" si="29"/>
        <v>#DIV/0!</v>
      </c>
      <c r="G272" s="105"/>
      <c r="H272" s="105"/>
    </row>
    <row r="273" spans="1:8" ht="26.25">
      <c r="A273" s="77" t="s">
        <v>281</v>
      </c>
      <c r="B273" s="78" t="s">
        <v>280</v>
      </c>
      <c r="C273" s="79">
        <v>0</v>
      </c>
      <c r="D273" s="74">
        <v>0</v>
      </c>
      <c r="E273" s="75">
        <f t="shared" si="28"/>
        <v>0</v>
      </c>
      <c r="F273" s="76" t="e">
        <f t="shared" si="29"/>
        <v>#DIV/0!</v>
      </c>
      <c r="G273" s="105"/>
      <c r="H273" s="105"/>
    </row>
    <row r="274" spans="1:8" ht="26.25">
      <c r="A274" s="77" t="s">
        <v>279</v>
      </c>
      <c r="B274" s="78" t="s">
        <v>278</v>
      </c>
      <c r="C274" s="79">
        <v>0</v>
      </c>
      <c r="D274" s="74">
        <v>0</v>
      </c>
      <c r="E274" s="75">
        <f t="shared" si="28"/>
        <v>0</v>
      </c>
      <c r="F274" s="76" t="e">
        <f t="shared" si="29"/>
        <v>#DIV/0!</v>
      </c>
      <c r="G274" s="105"/>
      <c r="H274" s="105"/>
    </row>
    <row r="275" spans="1:8" ht="15">
      <c r="A275" s="77" t="s">
        <v>277</v>
      </c>
      <c r="B275" s="78" t="s">
        <v>276</v>
      </c>
      <c r="C275" s="79">
        <v>0</v>
      </c>
      <c r="D275" s="74">
        <v>0</v>
      </c>
      <c r="E275" s="75">
        <f t="shared" si="28"/>
        <v>0</v>
      </c>
      <c r="F275" s="76" t="e">
        <f t="shared" si="29"/>
        <v>#DIV/0!</v>
      </c>
      <c r="G275" s="105"/>
      <c r="H275" s="105"/>
    </row>
    <row r="276" spans="1:8" s="2" customFormat="1" ht="15">
      <c r="A276" s="106"/>
      <c r="B276" s="72"/>
      <c r="C276" s="72"/>
      <c r="D276" s="72"/>
      <c r="E276" s="72"/>
      <c r="F276" s="72"/>
      <c r="G276" s="107"/>
      <c r="H276" s="107"/>
    </row>
    <row r="277" spans="1:8" s="2" customFormat="1" ht="15">
      <c r="A277" s="106"/>
      <c r="B277" s="72"/>
      <c r="C277" s="72"/>
      <c r="D277" s="72"/>
      <c r="E277" s="72"/>
      <c r="F277" s="72"/>
      <c r="G277" s="107"/>
      <c r="H277" s="107"/>
    </row>
    <row r="278" spans="1:8" s="2" customFormat="1" ht="15">
      <c r="A278" s="106" t="s">
        <v>297</v>
      </c>
      <c r="B278" s="72"/>
      <c r="C278" s="72"/>
      <c r="D278" s="72"/>
      <c r="E278" s="72"/>
      <c r="F278" s="72"/>
      <c r="G278" s="107"/>
      <c r="H278" s="107"/>
    </row>
    <row r="279" spans="1:8" s="2" customFormat="1" ht="15">
      <c r="A279" s="106" t="s">
        <v>340</v>
      </c>
      <c r="B279" s="72"/>
      <c r="C279" s="72"/>
      <c r="D279" s="72"/>
      <c r="E279" s="72"/>
      <c r="F279" s="72"/>
      <c r="G279" s="107"/>
      <c r="H279" s="107"/>
    </row>
    <row r="280" spans="1:8" s="4" customFormat="1" ht="15">
      <c r="A280" s="104" t="s">
        <v>296</v>
      </c>
      <c r="B280" s="104" t="s">
        <v>295</v>
      </c>
      <c r="C280" s="104">
        <v>2013</v>
      </c>
      <c r="D280" s="48">
        <v>2012</v>
      </c>
      <c r="E280" s="99" t="s">
        <v>454</v>
      </c>
      <c r="F280" s="99"/>
      <c r="G280" s="47"/>
      <c r="H280" s="47"/>
    </row>
    <row r="281" spans="1:8" ht="15">
      <c r="A281" s="77" t="s">
        <v>15</v>
      </c>
      <c r="B281" s="78" t="s">
        <v>16</v>
      </c>
      <c r="C281" s="78" t="s">
        <v>20</v>
      </c>
      <c r="D281" s="49" t="s">
        <v>20</v>
      </c>
      <c r="E281" s="73" t="s">
        <v>452</v>
      </c>
      <c r="F281" s="73" t="s">
        <v>453</v>
      </c>
      <c r="G281" s="105"/>
      <c r="H281" s="105"/>
    </row>
    <row r="282" spans="1:8" ht="15">
      <c r="A282" s="77" t="s">
        <v>11</v>
      </c>
      <c r="B282" s="78" t="s">
        <v>124</v>
      </c>
      <c r="C282" s="79">
        <v>0</v>
      </c>
      <c r="D282" s="74">
        <v>0</v>
      </c>
      <c r="E282" s="75">
        <f>C282-D282</f>
        <v>0</v>
      </c>
      <c r="F282" s="76" t="e">
        <f>C282/D282*100</f>
        <v>#DIV/0!</v>
      </c>
      <c r="G282" s="105"/>
      <c r="H282" s="105"/>
    </row>
    <row r="283" spans="1:8" ht="26.25">
      <c r="A283" s="77" t="s">
        <v>294</v>
      </c>
      <c r="B283" s="78" t="s">
        <v>293</v>
      </c>
      <c r="C283" s="79">
        <v>0</v>
      </c>
      <c r="D283" s="74">
        <v>0</v>
      </c>
      <c r="E283" s="75">
        <f aca="true" t="shared" si="30" ref="E283:E292">C283-D283</f>
        <v>0</v>
      </c>
      <c r="F283" s="76" t="e">
        <f aca="true" t="shared" si="31" ref="F283:F292">C283/D283*100</f>
        <v>#DIV/0!</v>
      </c>
      <c r="G283" s="105"/>
      <c r="H283" s="105"/>
    </row>
    <row r="284" spans="1:8" ht="15">
      <c r="A284" s="77" t="s">
        <v>292</v>
      </c>
      <c r="B284" s="78" t="s">
        <v>130</v>
      </c>
      <c r="C284" s="79">
        <v>0</v>
      </c>
      <c r="D284" s="74">
        <v>0</v>
      </c>
      <c r="E284" s="75">
        <f t="shared" si="30"/>
        <v>0</v>
      </c>
      <c r="F284" s="76" t="e">
        <f t="shared" si="31"/>
        <v>#DIV/0!</v>
      </c>
      <c r="G284" s="105"/>
      <c r="H284" s="105"/>
    </row>
    <row r="285" spans="1:8" ht="26.25">
      <c r="A285" s="77" t="s">
        <v>291</v>
      </c>
      <c r="B285" s="78" t="s">
        <v>290</v>
      </c>
      <c r="C285" s="79">
        <v>0</v>
      </c>
      <c r="D285" s="74">
        <v>0</v>
      </c>
      <c r="E285" s="75">
        <f t="shared" si="30"/>
        <v>0</v>
      </c>
      <c r="F285" s="76" t="e">
        <f t="shared" si="31"/>
        <v>#DIV/0!</v>
      </c>
      <c r="G285" s="105"/>
      <c r="H285" s="105"/>
    </row>
    <row r="286" spans="1:8" ht="26.25">
      <c r="A286" s="77" t="s">
        <v>289</v>
      </c>
      <c r="B286" s="78" t="s">
        <v>288</v>
      </c>
      <c r="C286" s="79">
        <v>0</v>
      </c>
      <c r="D286" s="74">
        <v>0</v>
      </c>
      <c r="E286" s="75">
        <f t="shared" si="30"/>
        <v>0</v>
      </c>
      <c r="F286" s="76" t="e">
        <f t="shared" si="31"/>
        <v>#DIV/0!</v>
      </c>
      <c r="G286" s="105"/>
      <c r="H286" s="105"/>
    </row>
    <row r="287" spans="1:8" ht="26.25">
      <c r="A287" s="77" t="s">
        <v>287</v>
      </c>
      <c r="B287" s="78" t="s">
        <v>286</v>
      </c>
      <c r="C287" s="79">
        <v>0</v>
      </c>
      <c r="D287" s="74">
        <v>0</v>
      </c>
      <c r="E287" s="75">
        <f t="shared" si="30"/>
        <v>0</v>
      </c>
      <c r="F287" s="76" t="e">
        <f t="shared" si="31"/>
        <v>#DIV/0!</v>
      </c>
      <c r="G287" s="105"/>
      <c r="H287" s="105"/>
    </row>
    <row r="288" spans="1:8" ht="26.25">
      <c r="A288" s="77" t="s">
        <v>285</v>
      </c>
      <c r="B288" s="78" t="s">
        <v>284</v>
      </c>
      <c r="C288" s="79">
        <v>0</v>
      </c>
      <c r="D288" s="74">
        <v>0</v>
      </c>
      <c r="E288" s="75">
        <f t="shared" si="30"/>
        <v>0</v>
      </c>
      <c r="F288" s="76" t="e">
        <f t="shared" si="31"/>
        <v>#DIV/0!</v>
      </c>
      <c r="G288" s="105"/>
      <c r="H288" s="105"/>
    </row>
    <row r="289" spans="1:8" ht="26.25">
      <c r="A289" s="77" t="s">
        <v>283</v>
      </c>
      <c r="B289" s="78" t="s">
        <v>282</v>
      </c>
      <c r="C289" s="79">
        <v>0</v>
      </c>
      <c r="D289" s="74">
        <v>0</v>
      </c>
      <c r="E289" s="75">
        <f t="shared" si="30"/>
        <v>0</v>
      </c>
      <c r="F289" s="76" t="e">
        <f t="shared" si="31"/>
        <v>#DIV/0!</v>
      </c>
      <c r="G289" s="105"/>
      <c r="H289" s="105"/>
    </row>
    <row r="290" spans="1:8" ht="26.25">
      <c r="A290" s="77" t="s">
        <v>281</v>
      </c>
      <c r="B290" s="78" t="s">
        <v>280</v>
      </c>
      <c r="C290" s="79">
        <v>0</v>
      </c>
      <c r="D290" s="74">
        <v>0</v>
      </c>
      <c r="E290" s="75">
        <f t="shared" si="30"/>
        <v>0</v>
      </c>
      <c r="F290" s="76" t="e">
        <f t="shared" si="31"/>
        <v>#DIV/0!</v>
      </c>
      <c r="G290" s="105"/>
      <c r="H290" s="105"/>
    </row>
    <row r="291" spans="1:8" ht="26.25">
      <c r="A291" s="77" t="s">
        <v>279</v>
      </c>
      <c r="B291" s="78" t="s">
        <v>278</v>
      </c>
      <c r="C291" s="79">
        <v>0</v>
      </c>
      <c r="D291" s="74">
        <v>0</v>
      </c>
      <c r="E291" s="75">
        <f t="shared" si="30"/>
        <v>0</v>
      </c>
      <c r="F291" s="76" t="e">
        <f t="shared" si="31"/>
        <v>#DIV/0!</v>
      </c>
      <c r="G291" s="105"/>
      <c r="H291" s="105"/>
    </row>
    <row r="292" spans="1:8" ht="15">
      <c r="A292" s="77" t="s">
        <v>277</v>
      </c>
      <c r="B292" s="78" t="s">
        <v>276</v>
      </c>
      <c r="C292" s="79">
        <v>0</v>
      </c>
      <c r="D292" s="74">
        <v>0</v>
      </c>
      <c r="E292" s="75">
        <f t="shared" si="30"/>
        <v>0</v>
      </c>
      <c r="F292" s="76" t="e">
        <f t="shared" si="31"/>
        <v>#DIV/0!</v>
      </c>
      <c r="G292" s="105"/>
      <c r="H292" s="105"/>
    </row>
    <row r="293" spans="1:8" s="2" customFormat="1" ht="15">
      <c r="A293" s="106"/>
      <c r="B293" s="72"/>
      <c r="C293" s="72"/>
      <c r="D293" s="72"/>
      <c r="E293" s="72"/>
      <c r="F293" s="72"/>
      <c r="G293" s="107"/>
      <c r="H293" s="107"/>
    </row>
    <row r="294" spans="1:8" s="2" customFormat="1" ht="15" hidden="1">
      <c r="A294" s="106"/>
      <c r="B294" s="72"/>
      <c r="C294" s="72"/>
      <c r="D294" s="72"/>
      <c r="E294" s="72"/>
      <c r="F294" s="72"/>
      <c r="G294" s="107"/>
      <c r="H294" s="107"/>
    </row>
    <row r="295" spans="1:8" s="2" customFormat="1" ht="15">
      <c r="A295" s="106" t="s">
        <v>297</v>
      </c>
      <c r="B295" s="72"/>
      <c r="C295" s="72"/>
      <c r="D295" s="72"/>
      <c r="E295" s="72"/>
      <c r="F295" s="72"/>
      <c r="G295" s="107"/>
      <c r="H295" s="107"/>
    </row>
    <row r="296" spans="1:8" s="2" customFormat="1" ht="15">
      <c r="A296" s="106" t="s">
        <v>339</v>
      </c>
      <c r="B296" s="72"/>
      <c r="C296" s="72"/>
      <c r="D296" s="72"/>
      <c r="E296" s="72"/>
      <c r="F296" s="72"/>
      <c r="G296" s="107"/>
      <c r="H296" s="107"/>
    </row>
    <row r="297" spans="1:8" s="4" customFormat="1" ht="15">
      <c r="A297" s="104" t="s">
        <v>296</v>
      </c>
      <c r="B297" s="104" t="s">
        <v>295</v>
      </c>
      <c r="C297" s="104">
        <v>2013</v>
      </c>
      <c r="D297" s="48">
        <v>2012</v>
      </c>
      <c r="E297" s="99" t="s">
        <v>454</v>
      </c>
      <c r="F297" s="99"/>
      <c r="G297" s="47"/>
      <c r="H297" s="47"/>
    </row>
    <row r="298" spans="1:8" ht="15">
      <c r="A298" s="77" t="s">
        <v>15</v>
      </c>
      <c r="B298" s="78" t="s">
        <v>16</v>
      </c>
      <c r="C298" s="78" t="s">
        <v>20</v>
      </c>
      <c r="D298" s="49" t="s">
        <v>20</v>
      </c>
      <c r="E298" s="73" t="s">
        <v>452</v>
      </c>
      <c r="F298" s="73" t="s">
        <v>453</v>
      </c>
      <c r="G298" s="105"/>
      <c r="H298" s="105"/>
    </row>
    <row r="299" spans="1:8" ht="15">
      <c r="A299" s="77" t="s">
        <v>11</v>
      </c>
      <c r="B299" s="78" t="s">
        <v>124</v>
      </c>
      <c r="C299" s="79">
        <v>1350</v>
      </c>
      <c r="D299" s="74">
        <v>1327</v>
      </c>
      <c r="E299" s="75">
        <f>C299-D299</f>
        <v>23</v>
      </c>
      <c r="F299" s="76">
        <f>C299/D299*100</f>
        <v>101.73323285606632</v>
      </c>
      <c r="G299" s="105"/>
      <c r="H299" s="105"/>
    </row>
    <row r="300" spans="1:8" ht="26.25">
      <c r="A300" s="77" t="s">
        <v>294</v>
      </c>
      <c r="B300" s="78" t="s">
        <v>293</v>
      </c>
      <c r="C300" s="79">
        <v>73</v>
      </c>
      <c r="D300" s="74">
        <v>73</v>
      </c>
      <c r="E300" s="75">
        <f aca="true" t="shared" si="32" ref="E300:E309">C300-D300</f>
        <v>0</v>
      </c>
      <c r="F300" s="76">
        <f aca="true" t="shared" si="33" ref="F300:F309">C300/D300*100</f>
        <v>100</v>
      </c>
      <c r="G300" s="105"/>
      <c r="H300" s="105"/>
    </row>
    <row r="301" spans="1:8" ht="15">
      <c r="A301" s="77" t="s">
        <v>292</v>
      </c>
      <c r="B301" s="78" t="s">
        <v>130</v>
      </c>
      <c r="C301" s="79">
        <v>276</v>
      </c>
      <c r="D301" s="74">
        <v>271</v>
      </c>
      <c r="E301" s="75">
        <f t="shared" si="32"/>
        <v>5</v>
      </c>
      <c r="F301" s="76">
        <f t="shared" si="33"/>
        <v>101.8450184501845</v>
      </c>
      <c r="G301" s="105"/>
      <c r="H301" s="105"/>
    </row>
    <row r="302" spans="1:8" ht="26.25">
      <c r="A302" s="77" t="s">
        <v>291</v>
      </c>
      <c r="B302" s="78" t="s">
        <v>290</v>
      </c>
      <c r="C302" s="79">
        <v>53</v>
      </c>
      <c r="D302" s="74">
        <v>53</v>
      </c>
      <c r="E302" s="75">
        <f t="shared" si="32"/>
        <v>0</v>
      </c>
      <c r="F302" s="76">
        <f t="shared" si="33"/>
        <v>100</v>
      </c>
      <c r="G302" s="105"/>
      <c r="H302" s="105"/>
    </row>
    <row r="303" spans="1:8" ht="26.25">
      <c r="A303" s="77" t="s">
        <v>289</v>
      </c>
      <c r="B303" s="78" t="s">
        <v>288</v>
      </c>
      <c r="C303" s="79">
        <v>183</v>
      </c>
      <c r="D303" s="79">
        <v>185</v>
      </c>
      <c r="E303" s="75">
        <f t="shared" si="32"/>
        <v>-2</v>
      </c>
      <c r="F303" s="76">
        <f t="shared" si="33"/>
        <v>98.91891891891892</v>
      </c>
      <c r="G303" s="105"/>
      <c r="H303" s="105"/>
    </row>
    <row r="304" spans="1:8" ht="26.25">
      <c r="A304" s="77" t="s">
        <v>287</v>
      </c>
      <c r="B304" s="78" t="s">
        <v>286</v>
      </c>
      <c r="C304" s="79">
        <v>153</v>
      </c>
      <c r="D304" s="74">
        <v>139</v>
      </c>
      <c r="E304" s="75">
        <f t="shared" si="32"/>
        <v>14</v>
      </c>
      <c r="F304" s="76">
        <f t="shared" si="33"/>
        <v>110.07194244604317</v>
      </c>
      <c r="G304" s="105"/>
      <c r="H304" s="105"/>
    </row>
    <row r="305" spans="1:8" ht="26.25">
      <c r="A305" s="77" t="s">
        <v>285</v>
      </c>
      <c r="B305" s="78" t="s">
        <v>284</v>
      </c>
      <c r="C305" s="79">
        <v>166</v>
      </c>
      <c r="D305" s="74">
        <v>164</v>
      </c>
      <c r="E305" s="75">
        <f t="shared" si="32"/>
        <v>2</v>
      </c>
      <c r="F305" s="76">
        <f t="shared" si="33"/>
        <v>101.21951219512195</v>
      </c>
      <c r="G305" s="105"/>
      <c r="H305" s="105"/>
    </row>
    <row r="306" spans="1:8" ht="26.25">
      <c r="A306" s="77" t="s">
        <v>283</v>
      </c>
      <c r="B306" s="78" t="s">
        <v>282</v>
      </c>
      <c r="C306" s="79">
        <v>119</v>
      </c>
      <c r="D306" s="74">
        <v>113</v>
      </c>
      <c r="E306" s="75">
        <f t="shared" si="32"/>
        <v>6</v>
      </c>
      <c r="F306" s="76">
        <f t="shared" si="33"/>
        <v>105.30973451327435</v>
      </c>
      <c r="G306" s="105"/>
      <c r="H306" s="105"/>
    </row>
    <row r="307" spans="1:8" ht="26.25">
      <c r="A307" s="77" t="s">
        <v>281</v>
      </c>
      <c r="B307" s="78" t="s">
        <v>280</v>
      </c>
      <c r="C307" s="79">
        <v>161</v>
      </c>
      <c r="D307" s="74">
        <v>158</v>
      </c>
      <c r="E307" s="75">
        <f t="shared" si="32"/>
        <v>3</v>
      </c>
      <c r="F307" s="76">
        <f t="shared" si="33"/>
        <v>101.8987341772152</v>
      </c>
      <c r="G307" s="105"/>
      <c r="H307" s="105"/>
    </row>
    <row r="308" spans="1:8" ht="26.25">
      <c r="A308" s="77" t="s">
        <v>279</v>
      </c>
      <c r="B308" s="78" t="s">
        <v>278</v>
      </c>
      <c r="C308" s="79">
        <v>166</v>
      </c>
      <c r="D308" s="79">
        <v>171</v>
      </c>
      <c r="E308" s="75">
        <f t="shared" si="32"/>
        <v>-5</v>
      </c>
      <c r="F308" s="76">
        <f t="shared" si="33"/>
        <v>97.07602339181285</v>
      </c>
      <c r="G308" s="105"/>
      <c r="H308" s="105"/>
    </row>
    <row r="309" spans="1:8" ht="15">
      <c r="A309" s="77" t="s">
        <v>277</v>
      </c>
      <c r="B309" s="78" t="s">
        <v>276</v>
      </c>
      <c r="C309" s="79">
        <v>2700</v>
      </c>
      <c r="D309" s="74">
        <v>2654</v>
      </c>
      <c r="E309" s="75">
        <f t="shared" si="32"/>
        <v>46</v>
      </c>
      <c r="F309" s="76">
        <f t="shared" si="33"/>
        <v>101.73323285606632</v>
      </c>
      <c r="G309" s="105"/>
      <c r="H309" s="105"/>
    </row>
    <row r="310" spans="1:8" s="2" customFormat="1" ht="15">
      <c r="A310" s="106"/>
      <c r="B310" s="72"/>
      <c r="C310" s="72"/>
      <c r="D310" s="72"/>
      <c r="E310" s="72"/>
      <c r="F310" s="72"/>
      <c r="G310" s="107"/>
      <c r="H310" s="107"/>
    </row>
    <row r="311" spans="1:8" s="2" customFormat="1" ht="15">
      <c r="A311" s="106"/>
      <c r="B311" s="72"/>
      <c r="C311" s="72"/>
      <c r="D311" s="72"/>
      <c r="E311" s="72"/>
      <c r="F311" s="72"/>
      <c r="G311" s="107"/>
      <c r="H311" s="107"/>
    </row>
    <row r="312" spans="1:8" s="2" customFormat="1" ht="15">
      <c r="A312" s="106" t="s">
        <v>297</v>
      </c>
      <c r="B312" s="72"/>
      <c r="C312" s="72"/>
      <c r="D312" s="72"/>
      <c r="E312" s="72"/>
      <c r="F312" s="72"/>
      <c r="G312" s="107"/>
      <c r="H312" s="107"/>
    </row>
    <row r="313" spans="1:8" s="2" customFormat="1" ht="15">
      <c r="A313" s="106" t="s">
        <v>338</v>
      </c>
      <c r="B313" s="72"/>
      <c r="C313" s="72"/>
      <c r="D313" s="72"/>
      <c r="E313" s="72"/>
      <c r="F313" s="72"/>
      <c r="G313" s="107"/>
      <c r="H313" s="107"/>
    </row>
    <row r="314" spans="1:8" s="4" customFormat="1" ht="15">
      <c r="A314" s="104" t="s">
        <v>296</v>
      </c>
      <c r="B314" s="104" t="s">
        <v>295</v>
      </c>
      <c r="C314" s="104">
        <v>2013</v>
      </c>
      <c r="D314" s="48">
        <v>2012</v>
      </c>
      <c r="E314" s="99" t="s">
        <v>454</v>
      </c>
      <c r="F314" s="99"/>
      <c r="G314" s="47"/>
      <c r="H314" s="47"/>
    </row>
    <row r="315" spans="1:8" ht="15">
      <c r="A315" s="77" t="s">
        <v>15</v>
      </c>
      <c r="B315" s="78" t="s">
        <v>16</v>
      </c>
      <c r="C315" s="78" t="s">
        <v>20</v>
      </c>
      <c r="D315" s="49" t="s">
        <v>20</v>
      </c>
      <c r="E315" s="73" t="s">
        <v>452</v>
      </c>
      <c r="F315" s="73" t="s">
        <v>453</v>
      </c>
      <c r="G315" s="105"/>
      <c r="H315" s="105"/>
    </row>
    <row r="316" spans="1:8" ht="15">
      <c r="A316" s="77" t="s">
        <v>11</v>
      </c>
      <c r="B316" s="78" t="s">
        <v>124</v>
      </c>
      <c r="C316" s="79">
        <v>0</v>
      </c>
      <c r="D316" s="74">
        <v>0</v>
      </c>
      <c r="E316" s="75">
        <f>C316-D316</f>
        <v>0</v>
      </c>
      <c r="F316" s="76" t="e">
        <f>C316/D316*100</f>
        <v>#DIV/0!</v>
      </c>
      <c r="G316" s="105"/>
      <c r="H316" s="105"/>
    </row>
    <row r="317" spans="1:8" ht="26.25">
      <c r="A317" s="77" t="s">
        <v>294</v>
      </c>
      <c r="B317" s="78" t="s">
        <v>293</v>
      </c>
      <c r="C317" s="79">
        <v>0</v>
      </c>
      <c r="D317" s="74">
        <v>0</v>
      </c>
      <c r="E317" s="75">
        <f aca="true" t="shared" si="34" ref="E317:E326">C317-D317</f>
        <v>0</v>
      </c>
      <c r="F317" s="76" t="e">
        <f aca="true" t="shared" si="35" ref="F317:F326">C317/D317*100</f>
        <v>#DIV/0!</v>
      </c>
      <c r="G317" s="105"/>
      <c r="H317" s="105"/>
    </row>
    <row r="318" spans="1:8" ht="15">
      <c r="A318" s="77" t="s">
        <v>292</v>
      </c>
      <c r="B318" s="78" t="s">
        <v>130</v>
      </c>
      <c r="C318" s="79">
        <v>0</v>
      </c>
      <c r="D318" s="74">
        <v>0</v>
      </c>
      <c r="E318" s="75">
        <f t="shared" si="34"/>
        <v>0</v>
      </c>
      <c r="F318" s="76" t="e">
        <f t="shared" si="35"/>
        <v>#DIV/0!</v>
      </c>
      <c r="G318" s="105"/>
      <c r="H318" s="105"/>
    </row>
    <row r="319" spans="1:8" ht="26.25">
      <c r="A319" s="77" t="s">
        <v>291</v>
      </c>
      <c r="B319" s="78" t="s">
        <v>290</v>
      </c>
      <c r="C319" s="79">
        <v>0</v>
      </c>
      <c r="D319" s="74">
        <v>0</v>
      </c>
      <c r="E319" s="75">
        <f t="shared" si="34"/>
        <v>0</v>
      </c>
      <c r="F319" s="76" t="e">
        <f t="shared" si="35"/>
        <v>#DIV/0!</v>
      </c>
      <c r="G319" s="105"/>
      <c r="H319" s="105"/>
    </row>
    <row r="320" spans="1:8" ht="26.25">
      <c r="A320" s="77" t="s">
        <v>289</v>
      </c>
      <c r="B320" s="78" t="s">
        <v>288</v>
      </c>
      <c r="C320" s="79">
        <v>0</v>
      </c>
      <c r="D320" s="74">
        <v>0</v>
      </c>
      <c r="E320" s="75">
        <f t="shared" si="34"/>
        <v>0</v>
      </c>
      <c r="F320" s="76" t="e">
        <f t="shared" si="35"/>
        <v>#DIV/0!</v>
      </c>
      <c r="G320" s="105"/>
      <c r="H320" s="105"/>
    </row>
    <row r="321" spans="1:8" ht="26.25">
      <c r="A321" s="77" t="s">
        <v>287</v>
      </c>
      <c r="B321" s="78" t="s">
        <v>286</v>
      </c>
      <c r="C321" s="79">
        <v>0</v>
      </c>
      <c r="D321" s="74">
        <v>0</v>
      </c>
      <c r="E321" s="75">
        <f t="shared" si="34"/>
        <v>0</v>
      </c>
      <c r="F321" s="76" t="e">
        <f t="shared" si="35"/>
        <v>#DIV/0!</v>
      </c>
      <c r="G321" s="105"/>
      <c r="H321" s="105"/>
    </row>
    <row r="322" spans="1:8" ht="26.25">
      <c r="A322" s="77" t="s">
        <v>285</v>
      </c>
      <c r="B322" s="78" t="s">
        <v>284</v>
      </c>
      <c r="C322" s="79">
        <v>0</v>
      </c>
      <c r="D322" s="74">
        <v>0</v>
      </c>
      <c r="E322" s="75">
        <f t="shared" si="34"/>
        <v>0</v>
      </c>
      <c r="F322" s="76" t="e">
        <f t="shared" si="35"/>
        <v>#DIV/0!</v>
      </c>
      <c r="G322" s="105"/>
      <c r="H322" s="105"/>
    </row>
    <row r="323" spans="1:8" ht="26.25">
      <c r="A323" s="77" t="s">
        <v>283</v>
      </c>
      <c r="B323" s="78" t="s">
        <v>282</v>
      </c>
      <c r="C323" s="79">
        <v>0</v>
      </c>
      <c r="D323" s="74">
        <v>0</v>
      </c>
      <c r="E323" s="75">
        <f t="shared" si="34"/>
        <v>0</v>
      </c>
      <c r="F323" s="76" t="e">
        <f t="shared" si="35"/>
        <v>#DIV/0!</v>
      </c>
      <c r="G323" s="105"/>
      <c r="H323" s="105"/>
    </row>
    <row r="324" spans="1:8" ht="26.25">
      <c r="A324" s="77" t="s">
        <v>281</v>
      </c>
      <c r="B324" s="78" t="s">
        <v>280</v>
      </c>
      <c r="C324" s="79">
        <v>0</v>
      </c>
      <c r="D324" s="74">
        <v>0</v>
      </c>
      <c r="E324" s="75">
        <f t="shared" si="34"/>
        <v>0</v>
      </c>
      <c r="F324" s="76" t="e">
        <f t="shared" si="35"/>
        <v>#DIV/0!</v>
      </c>
      <c r="G324" s="105"/>
      <c r="H324" s="105"/>
    </row>
    <row r="325" spans="1:8" ht="26.25">
      <c r="A325" s="77" t="s">
        <v>279</v>
      </c>
      <c r="B325" s="78" t="s">
        <v>278</v>
      </c>
      <c r="C325" s="79">
        <v>0</v>
      </c>
      <c r="D325" s="74">
        <v>0</v>
      </c>
      <c r="E325" s="75">
        <f t="shared" si="34"/>
        <v>0</v>
      </c>
      <c r="F325" s="76" t="e">
        <f t="shared" si="35"/>
        <v>#DIV/0!</v>
      </c>
      <c r="G325" s="105"/>
      <c r="H325" s="105"/>
    </row>
    <row r="326" spans="1:8" ht="15">
      <c r="A326" s="77" t="s">
        <v>277</v>
      </c>
      <c r="B326" s="78" t="s">
        <v>276</v>
      </c>
      <c r="C326" s="79">
        <v>0</v>
      </c>
      <c r="D326" s="74">
        <v>0</v>
      </c>
      <c r="E326" s="75">
        <f t="shared" si="34"/>
        <v>0</v>
      </c>
      <c r="F326" s="76" t="e">
        <f t="shared" si="35"/>
        <v>#DIV/0!</v>
      </c>
      <c r="G326" s="105"/>
      <c r="H326" s="105"/>
    </row>
    <row r="327" spans="1:8" s="2" customFormat="1" ht="15">
      <c r="A327" s="106"/>
      <c r="B327" s="72"/>
      <c r="C327" s="72"/>
      <c r="D327" s="72"/>
      <c r="E327" s="72"/>
      <c r="F327" s="72"/>
      <c r="G327" s="107"/>
      <c r="H327" s="107"/>
    </row>
    <row r="328" spans="1:8" s="2" customFormat="1" ht="15">
      <c r="A328" s="106"/>
      <c r="B328" s="72"/>
      <c r="C328" s="72"/>
      <c r="D328" s="72"/>
      <c r="E328" s="72"/>
      <c r="F328" s="72"/>
      <c r="G328" s="107"/>
      <c r="H328" s="107"/>
    </row>
    <row r="329" spans="1:8" s="2" customFormat="1" ht="15">
      <c r="A329" s="106" t="s">
        <v>297</v>
      </c>
      <c r="B329" s="72"/>
      <c r="C329" s="72"/>
      <c r="D329" s="72"/>
      <c r="E329" s="72"/>
      <c r="F329" s="72"/>
      <c r="G329" s="107"/>
      <c r="H329" s="107"/>
    </row>
    <row r="330" spans="1:8" s="2" customFormat="1" ht="15">
      <c r="A330" s="106" t="s">
        <v>337</v>
      </c>
      <c r="B330" s="72"/>
      <c r="C330" s="72"/>
      <c r="D330" s="72"/>
      <c r="E330" s="72"/>
      <c r="F330" s="72"/>
      <c r="G330" s="107"/>
      <c r="H330" s="107"/>
    </row>
    <row r="331" spans="1:8" s="4" customFormat="1" ht="15">
      <c r="A331" s="104" t="s">
        <v>296</v>
      </c>
      <c r="B331" s="104" t="s">
        <v>295</v>
      </c>
      <c r="C331" s="104">
        <v>2013</v>
      </c>
      <c r="D331" s="48">
        <v>2012</v>
      </c>
      <c r="E331" s="99" t="s">
        <v>454</v>
      </c>
      <c r="F331" s="99"/>
      <c r="G331" s="47"/>
      <c r="H331" s="47"/>
    </row>
    <row r="332" spans="1:8" ht="15">
      <c r="A332" s="77" t="s">
        <v>15</v>
      </c>
      <c r="B332" s="78" t="s">
        <v>16</v>
      </c>
      <c r="C332" s="78" t="s">
        <v>20</v>
      </c>
      <c r="D332" s="49" t="s">
        <v>20</v>
      </c>
      <c r="E332" s="73" t="s">
        <v>452</v>
      </c>
      <c r="F332" s="73" t="s">
        <v>453</v>
      </c>
      <c r="G332" s="105"/>
      <c r="H332" s="105"/>
    </row>
    <row r="333" spans="1:8" ht="15">
      <c r="A333" s="77" t="s">
        <v>11</v>
      </c>
      <c r="B333" s="78" t="s">
        <v>124</v>
      </c>
      <c r="C333" s="79">
        <v>0</v>
      </c>
      <c r="D333" s="74">
        <v>0</v>
      </c>
      <c r="E333" s="75">
        <f>C333-D333</f>
        <v>0</v>
      </c>
      <c r="F333" s="76" t="e">
        <f>C333/D333*100</f>
        <v>#DIV/0!</v>
      </c>
      <c r="G333" s="105"/>
      <c r="H333" s="105"/>
    </row>
    <row r="334" spans="1:8" ht="26.25">
      <c r="A334" s="77" t="s">
        <v>294</v>
      </c>
      <c r="B334" s="78" t="s">
        <v>293</v>
      </c>
      <c r="C334" s="79">
        <v>0</v>
      </c>
      <c r="D334" s="74">
        <v>0</v>
      </c>
      <c r="E334" s="75">
        <f aca="true" t="shared" si="36" ref="E334:E343">C334-D334</f>
        <v>0</v>
      </c>
      <c r="F334" s="76" t="e">
        <f aca="true" t="shared" si="37" ref="F334:F343">C334/D334*100</f>
        <v>#DIV/0!</v>
      </c>
      <c r="G334" s="105"/>
      <c r="H334" s="105"/>
    </row>
    <row r="335" spans="1:8" ht="15">
      <c r="A335" s="77" t="s">
        <v>292</v>
      </c>
      <c r="B335" s="78" t="s">
        <v>130</v>
      </c>
      <c r="C335" s="79">
        <v>0</v>
      </c>
      <c r="D335" s="74">
        <v>0</v>
      </c>
      <c r="E335" s="75">
        <f t="shared" si="36"/>
        <v>0</v>
      </c>
      <c r="F335" s="76" t="e">
        <f t="shared" si="37"/>
        <v>#DIV/0!</v>
      </c>
      <c r="G335" s="105"/>
      <c r="H335" s="105"/>
    </row>
    <row r="336" spans="1:8" ht="26.25">
      <c r="A336" s="77" t="s">
        <v>291</v>
      </c>
      <c r="B336" s="78" t="s">
        <v>290</v>
      </c>
      <c r="C336" s="79">
        <v>0</v>
      </c>
      <c r="D336" s="74">
        <v>0</v>
      </c>
      <c r="E336" s="75">
        <f t="shared" si="36"/>
        <v>0</v>
      </c>
      <c r="F336" s="76" t="e">
        <f t="shared" si="37"/>
        <v>#DIV/0!</v>
      </c>
      <c r="G336" s="105"/>
      <c r="H336" s="105"/>
    </row>
    <row r="337" spans="1:8" ht="26.25">
      <c r="A337" s="77" t="s">
        <v>289</v>
      </c>
      <c r="B337" s="78" t="s">
        <v>288</v>
      </c>
      <c r="C337" s="79">
        <v>0</v>
      </c>
      <c r="D337" s="74">
        <v>0</v>
      </c>
      <c r="E337" s="75">
        <f t="shared" si="36"/>
        <v>0</v>
      </c>
      <c r="F337" s="76" t="e">
        <f t="shared" si="37"/>
        <v>#DIV/0!</v>
      </c>
      <c r="G337" s="105"/>
      <c r="H337" s="105"/>
    </row>
    <row r="338" spans="1:8" ht="26.25">
      <c r="A338" s="77" t="s">
        <v>287</v>
      </c>
      <c r="B338" s="78" t="s">
        <v>286</v>
      </c>
      <c r="C338" s="79">
        <v>0</v>
      </c>
      <c r="D338" s="74">
        <v>0</v>
      </c>
      <c r="E338" s="75">
        <f t="shared" si="36"/>
        <v>0</v>
      </c>
      <c r="F338" s="76" t="e">
        <f t="shared" si="37"/>
        <v>#DIV/0!</v>
      </c>
      <c r="G338" s="105"/>
      <c r="H338" s="105"/>
    </row>
    <row r="339" spans="1:8" ht="26.25">
      <c r="A339" s="77" t="s">
        <v>285</v>
      </c>
      <c r="B339" s="78" t="s">
        <v>284</v>
      </c>
      <c r="C339" s="79">
        <v>0</v>
      </c>
      <c r="D339" s="74">
        <v>0</v>
      </c>
      <c r="E339" s="75">
        <f t="shared" si="36"/>
        <v>0</v>
      </c>
      <c r="F339" s="76" t="e">
        <f t="shared" si="37"/>
        <v>#DIV/0!</v>
      </c>
      <c r="G339" s="105"/>
      <c r="H339" s="105"/>
    </row>
    <row r="340" spans="1:8" ht="26.25">
      <c r="A340" s="77" t="s">
        <v>283</v>
      </c>
      <c r="B340" s="78" t="s">
        <v>282</v>
      </c>
      <c r="C340" s="79">
        <v>0</v>
      </c>
      <c r="D340" s="74">
        <v>0</v>
      </c>
      <c r="E340" s="75">
        <f t="shared" si="36"/>
        <v>0</v>
      </c>
      <c r="F340" s="76" t="e">
        <f t="shared" si="37"/>
        <v>#DIV/0!</v>
      </c>
      <c r="G340" s="105"/>
      <c r="H340" s="105"/>
    </row>
    <row r="341" spans="1:8" ht="26.25">
      <c r="A341" s="77" t="s">
        <v>281</v>
      </c>
      <c r="B341" s="78" t="s">
        <v>280</v>
      </c>
      <c r="C341" s="79">
        <v>0</v>
      </c>
      <c r="D341" s="74">
        <v>0</v>
      </c>
      <c r="E341" s="75">
        <f t="shared" si="36"/>
        <v>0</v>
      </c>
      <c r="F341" s="76" t="e">
        <f t="shared" si="37"/>
        <v>#DIV/0!</v>
      </c>
      <c r="G341" s="105"/>
      <c r="H341" s="105"/>
    </row>
    <row r="342" spans="1:8" ht="26.25">
      <c r="A342" s="77" t="s">
        <v>279</v>
      </c>
      <c r="B342" s="78" t="s">
        <v>278</v>
      </c>
      <c r="C342" s="79">
        <v>0</v>
      </c>
      <c r="D342" s="74">
        <v>0</v>
      </c>
      <c r="E342" s="75">
        <f t="shared" si="36"/>
        <v>0</v>
      </c>
      <c r="F342" s="76" t="e">
        <f t="shared" si="37"/>
        <v>#DIV/0!</v>
      </c>
      <c r="G342" s="105"/>
      <c r="H342" s="105"/>
    </row>
    <row r="343" spans="1:8" ht="15">
      <c r="A343" s="77" t="s">
        <v>277</v>
      </c>
      <c r="B343" s="78" t="s">
        <v>276</v>
      </c>
      <c r="C343" s="79">
        <v>0</v>
      </c>
      <c r="D343" s="74">
        <v>0</v>
      </c>
      <c r="E343" s="75">
        <f t="shared" si="36"/>
        <v>0</v>
      </c>
      <c r="F343" s="76" t="e">
        <f t="shared" si="37"/>
        <v>#DIV/0!</v>
      </c>
      <c r="G343" s="105"/>
      <c r="H343" s="105"/>
    </row>
    <row r="344" spans="1:8" s="2" customFormat="1" ht="15">
      <c r="A344" s="106"/>
      <c r="B344" s="72"/>
      <c r="C344" s="72"/>
      <c r="D344" s="72"/>
      <c r="E344" s="72"/>
      <c r="F344" s="72"/>
      <c r="G344" s="107"/>
      <c r="H344" s="107"/>
    </row>
    <row r="345" spans="1:8" s="2" customFormat="1" ht="0.75" customHeight="1">
      <c r="A345" s="106"/>
      <c r="B345" s="72"/>
      <c r="C345" s="72"/>
      <c r="D345" s="72"/>
      <c r="E345" s="72"/>
      <c r="F345" s="72"/>
      <c r="G345" s="107"/>
      <c r="H345" s="107"/>
    </row>
    <row r="346" spans="1:8" s="2" customFormat="1" ht="15">
      <c r="A346" s="106" t="s">
        <v>297</v>
      </c>
      <c r="B346" s="72"/>
      <c r="C346" s="72"/>
      <c r="D346" s="72"/>
      <c r="E346" s="72"/>
      <c r="F346" s="72"/>
      <c r="G346" s="107"/>
      <c r="H346" s="107"/>
    </row>
    <row r="347" spans="1:8" s="2" customFormat="1" ht="15">
      <c r="A347" s="106" t="s">
        <v>336</v>
      </c>
      <c r="B347" s="72"/>
      <c r="C347" s="72"/>
      <c r="D347" s="72"/>
      <c r="E347" s="72"/>
      <c r="F347" s="72"/>
      <c r="G347" s="107"/>
      <c r="H347" s="107"/>
    </row>
    <row r="348" spans="1:8" s="4" customFormat="1" ht="15">
      <c r="A348" s="104" t="s">
        <v>296</v>
      </c>
      <c r="B348" s="104" t="s">
        <v>295</v>
      </c>
      <c r="C348" s="104">
        <v>2013</v>
      </c>
      <c r="D348" s="48">
        <v>2012</v>
      </c>
      <c r="E348" s="99" t="s">
        <v>454</v>
      </c>
      <c r="F348" s="99"/>
      <c r="G348" s="47"/>
      <c r="H348" s="47"/>
    </row>
    <row r="349" spans="1:8" ht="15">
      <c r="A349" s="77" t="s">
        <v>15</v>
      </c>
      <c r="B349" s="78" t="s">
        <v>16</v>
      </c>
      <c r="C349" s="78" t="s">
        <v>20</v>
      </c>
      <c r="D349" s="49" t="s">
        <v>20</v>
      </c>
      <c r="E349" s="73" t="s">
        <v>452</v>
      </c>
      <c r="F349" s="73" t="s">
        <v>453</v>
      </c>
      <c r="G349" s="105"/>
      <c r="H349" s="105"/>
    </row>
    <row r="350" spans="1:8" ht="15">
      <c r="A350" s="77" t="s">
        <v>11</v>
      </c>
      <c r="B350" s="78" t="s">
        <v>124</v>
      </c>
      <c r="C350" s="79">
        <v>0</v>
      </c>
      <c r="D350" s="74">
        <v>0</v>
      </c>
      <c r="E350" s="75">
        <f>C350-D350</f>
        <v>0</v>
      </c>
      <c r="F350" s="76" t="e">
        <f>C350/D350*100</f>
        <v>#DIV/0!</v>
      </c>
      <c r="G350" s="105"/>
      <c r="H350" s="105"/>
    </row>
    <row r="351" spans="1:8" ht="26.25">
      <c r="A351" s="77" t="s">
        <v>294</v>
      </c>
      <c r="B351" s="78" t="s">
        <v>293</v>
      </c>
      <c r="C351" s="79">
        <v>0</v>
      </c>
      <c r="D351" s="74">
        <v>0</v>
      </c>
      <c r="E351" s="75">
        <f aca="true" t="shared" si="38" ref="E351:E360">C351-D351</f>
        <v>0</v>
      </c>
      <c r="F351" s="76" t="e">
        <f aca="true" t="shared" si="39" ref="F351:F360">C351/D351*100</f>
        <v>#DIV/0!</v>
      </c>
      <c r="G351" s="105"/>
      <c r="H351" s="105"/>
    </row>
    <row r="352" spans="1:8" ht="15">
      <c r="A352" s="77" t="s">
        <v>292</v>
      </c>
      <c r="B352" s="78" t="s">
        <v>130</v>
      </c>
      <c r="C352" s="79">
        <v>0</v>
      </c>
      <c r="D352" s="74">
        <v>0</v>
      </c>
      <c r="E352" s="75">
        <f t="shared" si="38"/>
        <v>0</v>
      </c>
      <c r="F352" s="76" t="e">
        <f t="shared" si="39"/>
        <v>#DIV/0!</v>
      </c>
      <c r="G352" s="105"/>
      <c r="H352" s="105"/>
    </row>
    <row r="353" spans="1:8" ht="26.25">
      <c r="A353" s="77" t="s">
        <v>291</v>
      </c>
      <c r="B353" s="78" t="s">
        <v>290</v>
      </c>
      <c r="C353" s="79">
        <v>0</v>
      </c>
      <c r="D353" s="74">
        <v>0</v>
      </c>
      <c r="E353" s="75">
        <f t="shared" si="38"/>
        <v>0</v>
      </c>
      <c r="F353" s="76" t="e">
        <f t="shared" si="39"/>
        <v>#DIV/0!</v>
      </c>
      <c r="G353" s="105"/>
      <c r="H353" s="105"/>
    </row>
    <row r="354" spans="1:8" ht="26.25">
      <c r="A354" s="77" t="s">
        <v>289</v>
      </c>
      <c r="B354" s="78" t="s">
        <v>288</v>
      </c>
      <c r="C354" s="79">
        <v>0</v>
      </c>
      <c r="D354" s="74">
        <v>0</v>
      </c>
      <c r="E354" s="75">
        <f t="shared" si="38"/>
        <v>0</v>
      </c>
      <c r="F354" s="76" t="e">
        <f t="shared" si="39"/>
        <v>#DIV/0!</v>
      </c>
      <c r="G354" s="105"/>
      <c r="H354" s="105"/>
    </row>
    <row r="355" spans="1:8" ht="26.25">
      <c r="A355" s="77" t="s">
        <v>287</v>
      </c>
      <c r="B355" s="78" t="s">
        <v>286</v>
      </c>
      <c r="C355" s="79">
        <v>0</v>
      </c>
      <c r="D355" s="74">
        <v>0</v>
      </c>
      <c r="E355" s="75">
        <f t="shared" si="38"/>
        <v>0</v>
      </c>
      <c r="F355" s="76" t="e">
        <f t="shared" si="39"/>
        <v>#DIV/0!</v>
      </c>
      <c r="G355" s="105"/>
      <c r="H355" s="105"/>
    </row>
    <row r="356" spans="1:8" ht="26.25">
      <c r="A356" s="77" t="s">
        <v>285</v>
      </c>
      <c r="B356" s="78" t="s">
        <v>284</v>
      </c>
      <c r="C356" s="79">
        <v>0</v>
      </c>
      <c r="D356" s="74">
        <v>0</v>
      </c>
      <c r="E356" s="75">
        <f t="shared" si="38"/>
        <v>0</v>
      </c>
      <c r="F356" s="76" t="e">
        <f t="shared" si="39"/>
        <v>#DIV/0!</v>
      </c>
      <c r="G356" s="105"/>
      <c r="H356" s="105"/>
    </row>
    <row r="357" spans="1:8" ht="26.25">
      <c r="A357" s="77" t="s">
        <v>283</v>
      </c>
      <c r="B357" s="78" t="s">
        <v>282</v>
      </c>
      <c r="C357" s="79">
        <v>0</v>
      </c>
      <c r="D357" s="74">
        <v>0</v>
      </c>
      <c r="E357" s="75">
        <f t="shared" si="38"/>
        <v>0</v>
      </c>
      <c r="F357" s="76" t="e">
        <f t="shared" si="39"/>
        <v>#DIV/0!</v>
      </c>
      <c r="G357" s="105"/>
      <c r="H357" s="105"/>
    </row>
    <row r="358" spans="1:8" ht="26.25">
      <c r="A358" s="77" t="s">
        <v>281</v>
      </c>
      <c r="B358" s="78" t="s">
        <v>280</v>
      </c>
      <c r="C358" s="79">
        <v>0</v>
      </c>
      <c r="D358" s="74">
        <v>0</v>
      </c>
      <c r="E358" s="75">
        <f t="shared" si="38"/>
        <v>0</v>
      </c>
      <c r="F358" s="76" t="e">
        <f t="shared" si="39"/>
        <v>#DIV/0!</v>
      </c>
      <c r="G358" s="105"/>
      <c r="H358" s="105"/>
    </row>
    <row r="359" spans="1:8" ht="26.25">
      <c r="A359" s="77" t="s">
        <v>279</v>
      </c>
      <c r="B359" s="78" t="s">
        <v>278</v>
      </c>
      <c r="C359" s="79">
        <v>0</v>
      </c>
      <c r="D359" s="74">
        <v>0</v>
      </c>
      <c r="E359" s="75">
        <f t="shared" si="38"/>
        <v>0</v>
      </c>
      <c r="F359" s="76" t="e">
        <f t="shared" si="39"/>
        <v>#DIV/0!</v>
      </c>
      <c r="G359" s="105"/>
      <c r="H359" s="105"/>
    </row>
    <row r="360" spans="1:8" ht="15">
      <c r="A360" s="77" t="s">
        <v>277</v>
      </c>
      <c r="B360" s="78" t="s">
        <v>276</v>
      </c>
      <c r="C360" s="79">
        <v>0</v>
      </c>
      <c r="D360" s="74">
        <v>0</v>
      </c>
      <c r="E360" s="75">
        <f t="shared" si="38"/>
        <v>0</v>
      </c>
      <c r="F360" s="76" t="e">
        <f t="shared" si="39"/>
        <v>#DIV/0!</v>
      </c>
      <c r="G360" s="105"/>
      <c r="H360" s="105"/>
    </row>
    <row r="361" spans="1:8" s="2" customFormat="1" ht="15">
      <c r="A361" s="106"/>
      <c r="B361" s="72"/>
      <c r="C361" s="72"/>
      <c r="D361" s="72"/>
      <c r="E361" s="72"/>
      <c r="F361" s="72"/>
      <c r="G361" s="107"/>
      <c r="H361" s="107"/>
    </row>
    <row r="362" spans="1:8" s="2" customFormat="1" ht="15">
      <c r="A362" s="106"/>
      <c r="B362" s="72"/>
      <c r="C362" s="72"/>
      <c r="D362" s="72"/>
      <c r="E362" s="72"/>
      <c r="F362" s="72"/>
      <c r="G362" s="107"/>
      <c r="H362" s="107"/>
    </row>
    <row r="363" spans="1:8" s="2" customFormat="1" ht="15">
      <c r="A363" s="106" t="s">
        <v>297</v>
      </c>
      <c r="B363" s="72"/>
      <c r="C363" s="72"/>
      <c r="D363" s="72"/>
      <c r="E363" s="72"/>
      <c r="F363" s="72"/>
      <c r="G363" s="107"/>
      <c r="H363" s="107"/>
    </row>
    <row r="364" spans="1:8" s="2" customFormat="1" ht="15">
      <c r="A364" s="106" t="s">
        <v>335</v>
      </c>
      <c r="B364" s="72"/>
      <c r="C364" s="72"/>
      <c r="D364" s="72"/>
      <c r="E364" s="72"/>
      <c r="F364" s="72"/>
      <c r="G364" s="107"/>
      <c r="H364" s="107"/>
    </row>
    <row r="365" spans="1:8" s="4" customFormat="1" ht="15">
      <c r="A365" s="104" t="s">
        <v>296</v>
      </c>
      <c r="B365" s="104" t="s">
        <v>295</v>
      </c>
      <c r="C365" s="104">
        <v>2013</v>
      </c>
      <c r="D365" s="48">
        <v>2012</v>
      </c>
      <c r="E365" s="99" t="s">
        <v>454</v>
      </c>
      <c r="F365" s="99"/>
      <c r="G365" s="47"/>
      <c r="H365" s="47"/>
    </row>
    <row r="366" spans="1:8" ht="15">
      <c r="A366" s="77" t="s">
        <v>15</v>
      </c>
      <c r="B366" s="78" t="s">
        <v>16</v>
      </c>
      <c r="C366" s="78" t="s">
        <v>20</v>
      </c>
      <c r="D366" s="49" t="s">
        <v>20</v>
      </c>
      <c r="E366" s="73" t="s">
        <v>452</v>
      </c>
      <c r="F366" s="73" t="s">
        <v>453</v>
      </c>
      <c r="G366" s="105"/>
      <c r="H366" s="105"/>
    </row>
    <row r="367" spans="1:8" ht="15">
      <c r="A367" s="77" t="s">
        <v>11</v>
      </c>
      <c r="B367" s="78" t="s">
        <v>124</v>
      </c>
      <c r="C367" s="79">
        <v>1350</v>
      </c>
      <c r="D367" s="74">
        <v>1327</v>
      </c>
      <c r="E367" s="75">
        <f>C367-D367</f>
        <v>23</v>
      </c>
      <c r="F367" s="76">
        <f>C367/D367*100</f>
        <v>101.73323285606632</v>
      </c>
      <c r="G367" s="105"/>
      <c r="H367" s="105"/>
    </row>
    <row r="368" spans="1:8" ht="26.25">
      <c r="A368" s="77" t="s">
        <v>294</v>
      </c>
      <c r="B368" s="78" t="s">
        <v>293</v>
      </c>
      <c r="C368" s="79">
        <v>73</v>
      </c>
      <c r="D368" s="74">
        <v>73</v>
      </c>
      <c r="E368" s="75">
        <f aca="true" t="shared" si="40" ref="E368:E377">C368-D368</f>
        <v>0</v>
      </c>
      <c r="F368" s="76">
        <f aca="true" t="shared" si="41" ref="F368:F377">C368/D368*100</f>
        <v>100</v>
      </c>
      <c r="G368" s="105"/>
      <c r="H368" s="105"/>
    </row>
    <row r="369" spans="1:8" ht="15">
      <c r="A369" s="77" t="s">
        <v>292</v>
      </c>
      <c r="B369" s="78" t="s">
        <v>130</v>
      </c>
      <c r="C369" s="79">
        <v>276</v>
      </c>
      <c r="D369" s="74">
        <v>271</v>
      </c>
      <c r="E369" s="75">
        <f t="shared" si="40"/>
        <v>5</v>
      </c>
      <c r="F369" s="76">
        <f t="shared" si="41"/>
        <v>101.8450184501845</v>
      </c>
      <c r="G369" s="105"/>
      <c r="H369" s="105"/>
    </row>
    <row r="370" spans="1:8" ht="26.25">
      <c r="A370" s="77" t="s">
        <v>291</v>
      </c>
      <c r="B370" s="78" t="s">
        <v>290</v>
      </c>
      <c r="C370" s="79">
        <v>53</v>
      </c>
      <c r="D370" s="74">
        <v>53</v>
      </c>
      <c r="E370" s="75">
        <f t="shared" si="40"/>
        <v>0</v>
      </c>
      <c r="F370" s="76">
        <f t="shared" si="41"/>
        <v>100</v>
      </c>
      <c r="G370" s="105"/>
      <c r="H370" s="105"/>
    </row>
    <row r="371" spans="1:8" ht="26.25">
      <c r="A371" s="77" t="s">
        <v>289</v>
      </c>
      <c r="B371" s="78" t="s">
        <v>288</v>
      </c>
      <c r="C371" s="79">
        <v>183</v>
      </c>
      <c r="D371" s="79">
        <v>185</v>
      </c>
      <c r="E371" s="75">
        <f t="shared" si="40"/>
        <v>-2</v>
      </c>
      <c r="F371" s="76">
        <f t="shared" si="41"/>
        <v>98.91891891891892</v>
      </c>
      <c r="G371" s="105"/>
      <c r="H371" s="105"/>
    </row>
    <row r="372" spans="1:8" ht="26.25">
      <c r="A372" s="77" t="s">
        <v>287</v>
      </c>
      <c r="B372" s="78" t="s">
        <v>286</v>
      </c>
      <c r="C372" s="79">
        <v>153</v>
      </c>
      <c r="D372" s="74">
        <v>139</v>
      </c>
      <c r="E372" s="75">
        <f t="shared" si="40"/>
        <v>14</v>
      </c>
      <c r="F372" s="76">
        <f t="shared" si="41"/>
        <v>110.07194244604317</v>
      </c>
      <c r="G372" s="105"/>
      <c r="H372" s="105"/>
    </row>
    <row r="373" spans="1:8" ht="26.25">
      <c r="A373" s="77" t="s">
        <v>285</v>
      </c>
      <c r="B373" s="78" t="s">
        <v>284</v>
      </c>
      <c r="C373" s="79">
        <v>166</v>
      </c>
      <c r="D373" s="74">
        <v>164</v>
      </c>
      <c r="E373" s="75">
        <f t="shared" si="40"/>
        <v>2</v>
      </c>
      <c r="F373" s="76">
        <f t="shared" si="41"/>
        <v>101.21951219512195</v>
      </c>
      <c r="G373" s="105"/>
      <c r="H373" s="105"/>
    </row>
    <row r="374" spans="1:8" ht="26.25">
      <c r="A374" s="77" t="s">
        <v>283</v>
      </c>
      <c r="B374" s="78" t="s">
        <v>282</v>
      </c>
      <c r="C374" s="79">
        <v>119</v>
      </c>
      <c r="D374" s="74">
        <v>113</v>
      </c>
      <c r="E374" s="75">
        <f t="shared" si="40"/>
        <v>6</v>
      </c>
      <c r="F374" s="76">
        <f t="shared" si="41"/>
        <v>105.30973451327435</v>
      </c>
      <c r="G374" s="105"/>
      <c r="H374" s="105"/>
    </row>
    <row r="375" spans="1:8" ht="26.25">
      <c r="A375" s="77" t="s">
        <v>281</v>
      </c>
      <c r="B375" s="78" t="s">
        <v>280</v>
      </c>
      <c r="C375" s="79">
        <v>161</v>
      </c>
      <c r="D375" s="74">
        <v>158</v>
      </c>
      <c r="E375" s="75">
        <f t="shared" si="40"/>
        <v>3</v>
      </c>
      <c r="F375" s="76">
        <f t="shared" si="41"/>
        <v>101.8987341772152</v>
      </c>
      <c r="G375" s="105"/>
      <c r="H375" s="105"/>
    </row>
    <row r="376" spans="1:8" ht="26.25">
      <c r="A376" s="77" t="s">
        <v>279</v>
      </c>
      <c r="B376" s="78" t="s">
        <v>278</v>
      </c>
      <c r="C376" s="79">
        <v>166</v>
      </c>
      <c r="D376" s="79">
        <v>171</v>
      </c>
      <c r="E376" s="75">
        <f t="shared" si="40"/>
        <v>-5</v>
      </c>
      <c r="F376" s="76">
        <f t="shared" si="41"/>
        <v>97.07602339181285</v>
      </c>
      <c r="G376" s="105"/>
      <c r="H376" s="105"/>
    </row>
    <row r="377" spans="1:8" ht="15">
      <c r="A377" s="77" t="s">
        <v>277</v>
      </c>
      <c r="B377" s="78" t="s">
        <v>276</v>
      </c>
      <c r="C377" s="79">
        <v>2700</v>
      </c>
      <c r="D377" s="74">
        <v>2654</v>
      </c>
      <c r="E377" s="75">
        <f t="shared" si="40"/>
        <v>46</v>
      </c>
      <c r="F377" s="76">
        <f t="shared" si="41"/>
        <v>101.73323285606632</v>
      </c>
      <c r="G377" s="105"/>
      <c r="H377" s="105"/>
    </row>
    <row r="378" spans="1:8" s="2" customFormat="1" ht="15">
      <c r="A378" s="106"/>
      <c r="B378" s="72"/>
      <c r="C378" s="72"/>
      <c r="D378" s="72"/>
      <c r="E378" s="72"/>
      <c r="F378" s="72"/>
      <c r="G378" s="107"/>
      <c r="H378" s="107"/>
    </row>
    <row r="379" spans="1:8" s="2" customFormat="1" ht="15">
      <c r="A379" s="106"/>
      <c r="B379" s="72"/>
      <c r="C379" s="72"/>
      <c r="D379" s="72"/>
      <c r="E379" s="72"/>
      <c r="F379" s="72"/>
      <c r="G379" s="107"/>
      <c r="H379" s="107"/>
    </row>
    <row r="380" spans="1:8" s="2" customFormat="1" ht="15">
      <c r="A380" s="106" t="s">
        <v>297</v>
      </c>
      <c r="B380" s="72"/>
      <c r="C380" s="72"/>
      <c r="D380" s="72"/>
      <c r="E380" s="72"/>
      <c r="F380" s="72"/>
      <c r="G380" s="107"/>
      <c r="H380" s="107"/>
    </row>
    <row r="381" spans="1:8" s="2" customFormat="1" ht="15">
      <c r="A381" s="106" t="s">
        <v>334</v>
      </c>
      <c r="B381" s="72"/>
      <c r="C381" s="72"/>
      <c r="D381" s="72"/>
      <c r="E381" s="72"/>
      <c r="F381" s="72"/>
      <c r="G381" s="107"/>
      <c r="H381" s="107"/>
    </row>
    <row r="382" spans="1:6" s="4" customFormat="1" ht="15">
      <c r="A382" s="5" t="s">
        <v>296</v>
      </c>
      <c r="B382" s="5" t="s">
        <v>295</v>
      </c>
      <c r="C382" s="104">
        <v>2013</v>
      </c>
      <c r="D382" s="48">
        <v>2012</v>
      </c>
      <c r="E382" s="99" t="s">
        <v>454</v>
      </c>
      <c r="F382" s="99"/>
    </row>
    <row r="383" spans="1:6" ht="15">
      <c r="A383" s="6" t="s">
        <v>15</v>
      </c>
      <c r="B383" s="44" t="s">
        <v>16</v>
      </c>
      <c r="C383" s="78" t="s">
        <v>20</v>
      </c>
      <c r="D383" s="49" t="s">
        <v>20</v>
      </c>
      <c r="E383" s="73" t="s">
        <v>452</v>
      </c>
      <c r="F383" s="73" t="s">
        <v>453</v>
      </c>
    </row>
    <row r="384" spans="1:6" ht="15">
      <c r="A384" s="6" t="s">
        <v>11</v>
      </c>
      <c r="B384" s="44" t="s">
        <v>124</v>
      </c>
      <c r="C384" s="79">
        <v>0</v>
      </c>
      <c r="D384" s="74">
        <v>0</v>
      </c>
      <c r="E384" s="52">
        <f>C384-D384</f>
        <v>0</v>
      </c>
      <c r="F384" s="53" t="e">
        <f>C384/D384*100</f>
        <v>#DIV/0!</v>
      </c>
    </row>
    <row r="385" spans="1:6" ht="26.25">
      <c r="A385" s="6" t="s">
        <v>294</v>
      </c>
      <c r="B385" s="44" t="s">
        <v>293</v>
      </c>
      <c r="C385" s="79">
        <v>0</v>
      </c>
      <c r="D385" s="74">
        <v>0</v>
      </c>
      <c r="E385" s="52">
        <f aca="true" t="shared" si="42" ref="E385:E394">C385-D385</f>
        <v>0</v>
      </c>
      <c r="F385" s="53" t="e">
        <f aca="true" t="shared" si="43" ref="F385:F394">C385/D385*100</f>
        <v>#DIV/0!</v>
      </c>
    </row>
    <row r="386" spans="1:6" ht="15">
      <c r="A386" s="6" t="s">
        <v>292</v>
      </c>
      <c r="B386" s="44" t="s">
        <v>130</v>
      </c>
      <c r="C386" s="79">
        <v>0</v>
      </c>
      <c r="D386" s="74">
        <v>0</v>
      </c>
      <c r="E386" s="52">
        <f t="shared" si="42"/>
        <v>0</v>
      </c>
      <c r="F386" s="53" t="e">
        <f t="shared" si="43"/>
        <v>#DIV/0!</v>
      </c>
    </row>
    <row r="387" spans="1:6" ht="26.25">
      <c r="A387" s="6" t="s">
        <v>291</v>
      </c>
      <c r="B387" s="44" t="s">
        <v>290</v>
      </c>
      <c r="C387" s="79">
        <v>0</v>
      </c>
      <c r="D387" s="74">
        <v>0</v>
      </c>
      <c r="E387" s="52">
        <f t="shared" si="42"/>
        <v>0</v>
      </c>
      <c r="F387" s="53" t="e">
        <f t="shared" si="43"/>
        <v>#DIV/0!</v>
      </c>
    </row>
    <row r="388" spans="1:6" ht="26.25">
      <c r="A388" s="6" t="s">
        <v>289</v>
      </c>
      <c r="B388" s="44" t="s">
        <v>288</v>
      </c>
      <c r="C388" s="79">
        <v>0</v>
      </c>
      <c r="D388" s="74">
        <v>0</v>
      </c>
      <c r="E388" s="52">
        <f t="shared" si="42"/>
        <v>0</v>
      </c>
      <c r="F388" s="53" t="e">
        <f t="shared" si="43"/>
        <v>#DIV/0!</v>
      </c>
    </row>
    <row r="389" spans="1:6" ht="26.25">
      <c r="A389" s="6" t="s">
        <v>287</v>
      </c>
      <c r="B389" s="44" t="s">
        <v>286</v>
      </c>
      <c r="C389" s="79">
        <v>0</v>
      </c>
      <c r="D389" s="74">
        <v>0</v>
      </c>
      <c r="E389" s="52">
        <f t="shared" si="42"/>
        <v>0</v>
      </c>
      <c r="F389" s="53" t="e">
        <f t="shared" si="43"/>
        <v>#DIV/0!</v>
      </c>
    </row>
    <row r="390" spans="1:6" ht="26.25">
      <c r="A390" s="6" t="s">
        <v>285</v>
      </c>
      <c r="B390" s="44" t="s">
        <v>284</v>
      </c>
      <c r="C390" s="79">
        <v>0</v>
      </c>
      <c r="D390" s="74">
        <v>0</v>
      </c>
      <c r="E390" s="52">
        <f t="shared" si="42"/>
        <v>0</v>
      </c>
      <c r="F390" s="53" t="e">
        <f t="shared" si="43"/>
        <v>#DIV/0!</v>
      </c>
    </row>
    <row r="391" spans="1:6" ht="26.25">
      <c r="A391" s="6" t="s">
        <v>283</v>
      </c>
      <c r="B391" s="44" t="s">
        <v>282</v>
      </c>
      <c r="C391" s="79">
        <v>0</v>
      </c>
      <c r="D391" s="74">
        <v>0</v>
      </c>
      <c r="E391" s="52">
        <f t="shared" si="42"/>
        <v>0</v>
      </c>
      <c r="F391" s="53" t="e">
        <f t="shared" si="43"/>
        <v>#DIV/0!</v>
      </c>
    </row>
    <row r="392" spans="1:6" ht="26.25">
      <c r="A392" s="6" t="s">
        <v>281</v>
      </c>
      <c r="B392" s="44" t="s">
        <v>280</v>
      </c>
      <c r="C392" s="79">
        <v>0</v>
      </c>
      <c r="D392" s="74">
        <v>0</v>
      </c>
      <c r="E392" s="52">
        <f t="shared" si="42"/>
        <v>0</v>
      </c>
      <c r="F392" s="53" t="e">
        <f t="shared" si="43"/>
        <v>#DIV/0!</v>
      </c>
    </row>
    <row r="393" spans="1:6" ht="26.25">
      <c r="A393" s="6" t="s">
        <v>279</v>
      </c>
      <c r="B393" s="44" t="s">
        <v>278</v>
      </c>
      <c r="C393" s="79">
        <v>0</v>
      </c>
      <c r="D393" s="74">
        <v>0</v>
      </c>
      <c r="E393" s="52">
        <f t="shared" si="42"/>
        <v>0</v>
      </c>
      <c r="F393" s="53" t="e">
        <f t="shared" si="43"/>
        <v>#DIV/0!</v>
      </c>
    </row>
    <row r="394" spans="1:6" ht="15">
      <c r="A394" s="6" t="s">
        <v>277</v>
      </c>
      <c r="B394" s="44" t="s">
        <v>276</v>
      </c>
      <c r="C394" s="79">
        <v>0</v>
      </c>
      <c r="D394" s="74">
        <v>0</v>
      </c>
      <c r="E394" s="52">
        <f t="shared" si="42"/>
        <v>0</v>
      </c>
      <c r="F394" s="53" t="e">
        <f t="shared" si="43"/>
        <v>#DIV/0!</v>
      </c>
    </row>
    <row r="395" spans="1:6" s="2" customFormat="1" ht="14.25" customHeight="1">
      <c r="A395" s="3"/>
      <c r="B395" s="43"/>
      <c r="C395" s="72"/>
      <c r="D395" s="72"/>
      <c r="E395" s="43"/>
      <c r="F395" s="43"/>
    </row>
    <row r="396" spans="1:6" s="2" customFormat="1" ht="15" hidden="1">
      <c r="A396" s="3"/>
      <c r="B396" s="43"/>
      <c r="C396" s="72"/>
      <c r="D396" s="72"/>
      <c r="E396" s="43"/>
      <c r="F396" s="43"/>
    </row>
    <row r="397" spans="1:6" s="2" customFormat="1" ht="15">
      <c r="A397" s="3" t="s">
        <v>297</v>
      </c>
      <c r="B397" s="43"/>
      <c r="C397" s="72"/>
      <c r="D397" s="72"/>
      <c r="E397" s="43"/>
      <c r="F397" s="43"/>
    </row>
    <row r="398" spans="1:6" s="2" customFormat="1" ht="15">
      <c r="A398" s="3" t="s">
        <v>333</v>
      </c>
      <c r="B398" s="43"/>
      <c r="C398" s="72"/>
      <c r="D398" s="72"/>
      <c r="E398" s="43"/>
      <c r="F398" s="43"/>
    </row>
    <row r="399" spans="1:6" s="4" customFormat="1" ht="15">
      <c r="A399" s="5" t="s">
        <v>296</v>
      </c>
      <c r="B399" s="5" t="s">
        <v>295</v>
      </c>
      <c r="C399" s="104">
        <v>2013</v>
      </c>
      <c r="D399" s="48">
        <v>2012</v>
      </c>
      <c r="E399" s="99" t="s">
        <v>454</v>
      </c>
      <c r="F399" s="99"/>
    </row>
    <row r="400" spans="1:6" ht="15">
      <c r="A400" s="6" t="s">
        <v>15</v>
      </c>
      <c r="B400" s="44" t="s">
        <v>16</v>
      </c>
      <c r="C400" s="78" t="s">
        <v>20</v>
      </c>
      <c r="D400" s="49" t="s">
        <v>20</v>
      </c>
      <c r="E400" s="73" t="s">
        <v>452</v>
      </c>
      <c r="F400" s="73" t="s">
        <v>453</v>
      </c>
    </row>
    <row r="401" spans="1:6" ht="15">
      <c r="A401" s="6" t="s">
        <v>11</v>
      </c>
      <c r="B401" s="44" t="s">
        <v>124</v>
      </c>
      <c r="C401" s="79">
        <v>0</v>
      </c>
      <c r="D401" s="74">
        <v>0</v>
      </c>
      <c r="E401" s="52">
        <f>C401-D401</f>
        <v>0</v>
      </c>
      <c r="F401" s="53" t="e">
        <f>C401/D401*100</f>
        <v>#DIV/0!</v>
      </c>
    </row>
    <row r="402" spans="1:6" ht="26.25">
      <c r="A402" s="6" t="s">
        <v>294</v>
      </c>
      <c r="B402" s="44" t="s">
        <v>293</v>
      </c>
      <c r="C402" s="79">
        <v>0</v>
      </c>
      <c r="D402" s="74">
        <v>0</v>
      </c>
      <c r="E402" s="52">
        <f aca="true" t="shared" si="44" ref="E402:E411">C402-D402</f>
        <v>0</v>
      </c>
      <c r="F402" s="53" t="e">
        <f aca="true" t="shared" si="45" ref="F402:F411">C402/D402*100</f>
        <v>#DIV/0!</v>
      </c>
    </row>
    <row r="403" spans="1:6" ht="15">
      <c r="A403" s="6" t="s">
        <v>292</v>
      </c>
      <c r="B403" s="44" t="s">
        <v>130</v>
      </c>
      <c r="C403" s="79">
        <v>0</v>
      </c>
      <c r="D403" s="74">
        <v>0</v>
      </c>
      <c r="E403" s="52">
        <f t="shared" si="44"/>
        <v>0</v>
      </c>
      <c r="F403" s="53" t="e">
        <f t="shared" si="45"/>
        <v>#DIV/0!</v>
      </c>
    </row>
    <row r="404" spans="1:6" ht="26.25">
      <c r="A404" s="6" t="s">
        <v>291</v>
      </c>
      <c r="B404" s="44" t="s">
        <v>290</v>
      </c>
      <c r="C404" s="79">
        <v>0</v>
      </c>
      <c r="D404" s="74">
        <v>0</v>
      </c>
      <c r="E404" s="52">
        <f t="shared" si="44"/>
        <v>0</v>
      </c>
      <c r="F404" s="53" t="e">
        <f t="shared" si="45"/>
        <v>#DIV/0!</v>
      </c>
    </row>
    <row r="405" spans="1:6" ht="26.25">
      <c r="A405" s="6" t="s">
        <v>289</v>
      </c>
      <c r="B405" s="44" t="s">
        <v>288</v>
      </c>
      <c r="C405" s="79">
        <v>0</v>
      </c>
      <c r="D405" s="74">
        <v>0</v>
      </c>
      <c r="E405" s="52">
        <f t="shared" si="44"/>
        <v>0</v>
      </c>
      <c r="F405" s="53" t="e">
        <f t="shared" si="45"/>
        <v>#DIV/0!</v>
      </c>
    </row>
    <row r="406" spans="1:6" ht="26.25">
      <c r="A406" s="6" t="s">
        <v>287</v>
      </c>
      <c r="B406" s="44" t="s">
        <v>286</v>
      </c>
      <c r="C406" s="79">
        <v>0</v>
      </c>
      <c r="D406" s="74">
        <v>0</v>
      </c>
      <c r="E406" s="52">
        <f t="shared" si="44"/>
        <v>0</v>
      </c>
      <c r="F406" s="53" t="e">
        <f t="shared" si="45"/>
        <v>#DIV/0!</v>
      </c>
    </row>
    <row r="407" spans="1:6" ht="26.25">
      <c r="A407" s="6" t="s">
        <v>285</v>
      </c>
      <c r="B407" s="44" t="s">
        <v>284</v>
      </c>
      <c r="C407" s="79">
        <v>0</v>
      </c>
      <c r="D407" s="74">
        <v>0</v>
      </c>
      <c r="E407" s="52">
        <f t="shared" si="44"/>
        <v>0</v>
      </c>
      <c r="F407" s="53" t="e">
        <f t="shared" si="45"/>
        <v>#DIV/0!</v>
      </c>
    </row>
    <row r="408" spans="1:6" ht="26.25">
      <c r="A408" s="6" t="s">
        <v>283</v>
      </c>
      <c r="B408" s="44" t="s">
        <v>282</v>
      </c>
      <c r="C408" s="79">
        <v>0</v>
      </c>
      <c r="D408" s="74">
        <v>0</v>
      </c>
      <c r="E408" s="52">
        <f t="shared" si="44"/>
        <v>0</v>
      </c>
      <c r="F408" s="53" t="e">
        <f t="shared" si="45"/>
        <v>#DIV/0!</v>
      </c>
    </row>
    <row r="409" spans="1:6" ht="26.25">
      <c r="A409" s="6" t="s">
        <v>281</v>
      </c>
      <c r="B409" s="44" t="s">
        <v>280</v>
      </c>
      <c r="C409" s="79">
        <v>0</v>
      </c>
      <c r="D409" s="74">
        <v>0</v>
      </c>
      <c r="E409" s="52">
        <f t="shared" si="44"/>
        <v>0</v>
      </c>
      <c r="F409" s="53" t="e">
        <f t="shared" si="45"/>
        <v>#DIV/0!</v>
      </c>
    </row>
    <row r="410" spans="1:6" ht="26.25">
      <c r="A410" s="6" t="s">
        <v>279</v>
      </c>
      <c r="B410" s="44" t="s">
        <v>278</v>
      </c>
      <c r="C410" s="79">
        <v>0</v>
      </c>
      <c r="D410" s="74">
        <v>0</v>
      </c>
      <c r="E410" s="52">
        <f t="shared" si="44"/>
        <v>0</v>
      </c>
      <c r="F410" s="53" t="e">
        <f t="shared" si="45"/>
        <v>#DIV/0!</v>
      </c>
    </row>
    <row r="411" spans="1:6" ht="15">
      <c r="A411" s="6" t="s">
        <v>277</v>
      </c>
      <c r="B411" s="44" t="s">
        <v>276</v>
      </c>
      <c r="C411" s="79">
        <v>0</v>
      </c>
      <c r="D411" s="74">
        <v>0</v>
      </c>
      <c r="E411" s="52">
        <f t="shared" si="44"/>
        <v>0</v>
      </c>
      <c r="F411" s="53" t="e">
        <f t="shared" si="45"/>
        <v>#DIV/0!</v>
      </c>
    </row>
    <row r="412" spans="1:6" s="2" customFormat="1" ht="15">
      <c r="A412" s="3"/>
      <c r="B412" s="43"/>
      <c r="C412" s="72"/>
      <c r="D412" s="72"/>
      <c r="E412" s="43"/>
      <c r="F412" s="43"/>
    </row>
    <row r="413" spans="1:6" s="2" customFormat="1" ht="15">
      <c r="A413" s="3"/>
      <c r="B413" s="43"/>
      <c r="C413" s="72"/>
      <c r="D413" s="72"/>
      <c r="E413" s="43"/>
      <c r="F413" s="43"/>
    </row>
    <row r="414" spans="1:6" s="2" customFormat="1" ht="15">
      <c r="A414" s="3" t="s">
        <v>297</v>
      </c>
      <c r="B414" s="43"/>
      <c r="C414" s="72"/>
      <c r="D414" s="72"/>
      <c r="E414" s="43"/>
      <c r="F414" s="43"/>
    </row>
    <row r="415" spans="1:6" s="2" customFormat="1" ht="15">
      <c r="A415" s="3" t="s">
        <v>332</v>
      </c>
      <c r="B415" s="43"/>
      <c r="C415" s="72"/>
      <c r="D415" s="72"/>
      <c r="E415" s="43"/>
      <c r="F415" s="43"/>
    </row>
    <row r="416" spans="1:6" s="4" customFormat="1" ht="15">
      <c r="A416" s="5" t="s">
        <v>296</v>
      </c>
      <c r="B416" s="5" t="s">
        <v>295</v>
      </c>
      <c r="C416" s="104">
        <v>2013</v>
      </c>
      <c r="D416" s="48">
        <v>2012</v>
      </c>
      <c r="E416" s="99" t="s">
        <v>454</v>
      </c>
      <c r="F416" s="99"/>
    </row>
    <row r="417" spans="1:6" ht="15">
      <c r="A417" s="6" t="s">
        <v>15</v>
      </c>
      <c r="B417" s="44" t="s">
        <v>16</v>
      </c>
      <c r="C417" s="78" t="s">
        <v>20</v>
      </c>
      <c r="D417" s="49" t="s">
        <v>20</v>
      </c>
      <c r="E417" s="73" t="s">
        <v>452</v>
      </c>
      <c r="F417" s="73" t="s">
        <v>453</v>
      </c>
    </row>
    <row r="418" spans="1:6" ht="15">
      <c r="A418" s="6" t="s">
        <v>11</v>
      </c>
      <c r="B418" s="44" t="s">
        <v>124</v>
      </c>
      <c r="C418" s="79">
        <v>16917</v>
      </c>
      <c r="D418" s="74">
        <v>15243</v>
      </c>
      <c r="E418" s="52">
        <f>C418-D418</f>
        <v>1674</v>
      </c>
      <c r="F418" s="53">
        <f>C418/D418*100</f>
        <v>110.98209013973627</v>
      </c>
    </row>
    <row r="419" spans="1:6" ht="26.25">
      <c r="A419" s="6" t="s">
        <v>294</v>
      </c>
      <c r="B419" s="44" t="s">
        <v>293</v>
      </c>
      <c r="C419" s="79">
        <v>897</v>
      </c>
      <c r="D419" s="74">
        <v>811</v>
      </c>
      <c r="E419" s="52">
        <f aca="true" t="shared" si="46" ref="E419:E428">C419-D419</f>
        <v>86</v>
      </c>
      <c r="F419" s="53">
        <f aca="true" t="shared" si="47" ref="F419:F428">C419/D419*100</f>
        <v>110.60419235511714</v>
      </c>
    </row>
    <row r="420" spans="1:6" ht="15">
      <c r="A420" s="6" t="s">
        <v>292</v>
      </c>
      <c r="B420" s="44" t="s">
        <v>130</v>
      </c>
      <c r="C420" s="79">
        <v>3752</v>
      </c>
      <c r="D420" s="74">
        <v>3212</v>
      </c>
      <c r="E420" s="52">
        <f t="shared" si="46"/>
        <v>540</v>
      </c>
      <c r="F420" s="53">
        <f t="shared" si="47"/>
        <v>116.81195516811955</v>
      </c>
    </row>
    <row r="421" spans="1:6" ht="26.25">
      <c r="A421" s="6" t="s">
        <v>291</v>
      </c>
      <c r="B421" s="44" t="s">
        <v>290</v>
      </c>
      <c r="C421" s="79">
        <v>525</v>
      </c>
      <c r="D421" s="74">
        <v>472</v>
      </c>
      <c r="E421" s="52">
        <f t="shared" si="46"/>
        <v>53</v>
      </c>
      <c r="F421" s="53">
        <f t="shared" si="47"/>
        <v>111.22881355932203</v>
      </c>
    </row>
    <row r="422" spans="1:6" ht="26.25">
      <c r="A422" s="6" t="s">
        <v>289</v>
      </c>
      <c r="B422" s="44" t="s">
        <v>288</v>
      </c>
      <c r="C422" s="79">
        <v>2288</v>
      </c>
      <c r="D422" s="74">
        <v>2128</v>
      </c>
      <c r="E422" s="52">
        <f t="shared" si="46"/>
        <v>160</v>
      </c>
      <c r="F422" s="53">
        <f t="shared" si="47"/>
        <v>107.51879699248121</v>
      </c>
    </row>
    <row r="423" spans="1:6" ht="26.25">
      <c r="A423" s="6" t="s">
        <v>287</v>
      </c>
      <c r="B423" s="44" t="s">
        <v>286</v>
      </c>
      <c r="C423" s="79">
        <v>1518</v>
      </c>
      <c r="D423" s="74">
        <v>1310</v>
      </c>
      <c r="E423" s="52">
        <f t="shared" si="46"/>
        <v>208</v>
      </c>
      <c r="F423" s="53">
        <f t="shared" si="47"/>
        <v>115.87786259541986</v>
      </c>
    </row>
    <row r="424" spans="1:6" ht="26.25">
      <c r="A424" s="6" t="s">
        <v>285</v>
      </c>
      <c r="B424" s="44" t="s">
        <v>284</v>
      </c>
      <c r="C424" s="79">
        <v>1459</v>
      </c>
      <c r="D424" s="74">
        <v>1437</v>
      </c>
      <c r="E424" s="52">
        <f t="shared" si="46"/>
        <v>22</v>
      </c>
      <c r="F424" s="53">
        <f t="shared" si="47"/>
        <v>101.53096729297147</v>
      </c>
    </row>
    <row r="425" spans="1:6" ht="26.25">
      <c r="A425" s="6" t="s">
        <v>283</v>
      </c>
      <c r="B425" s="44" t="s">
        <v>282</v>
      </c>
      <c r="C425" s="79">
        <v>2314</v>
      </c>
      <c r="D425" s="74">
        <v>2161</v>
      </c>
      <c r="E425" s="52">
        <f t="shared" si="46"/>
        <v>153</v>
      </c>
      <c r="F425" s="53">
        <f t="shared" si="47"/>
        <v>107.0800555298473</v>
      </c>
    </row>
    <row r="426" spans="1:6" ht="26.25">
      <c r="A426" s="6" t="s">
        <v>281</v>
      </c>
      <c r="B426" s="44" t="s">
        <v>280</v>
      </c>
      <c r="C426" s="79">
        <v>1855</v>
      </c>
      <c r="D426" s="74">
        <v>1656</v>
      </c>
      <c r="E426" s="52">
        <f t="shared" si="46"/>
        <v>199</v>
      </c>
      <c r="F426" s="53">
        <f t="shared" si="47"/>
        <v>112.01690821256038</v>
      </c>
    </row>
    <row r="427" spans="1:6" ht="26.25">
      <c r="A427" s="6" t="s">
        <v>279</v>
      </c>
      <c r="B427" s="44" t="s">
        <v>278</v>
      </c>
      <c r="C427" s="79">
        <v>2309</v>
      </c>
      <c r="D427" s="74">
        <v>2056</v>
      </c>
      <c r="E427" s="52">
        <f t="shared" si="46"/>
        <v>253</v>
      </c>
      <c r="F427" s="53">
        <f t="shared" si="47"/>
        <v>112.30544747081711</v>
      </c>
    </row>
    <row r="428" spans="1:6" ht="15">
      <c r="A428" s="6" t="s">
        <v>277</v>
      </c>
      <c r="B428" s="44" t="s">
        <v>276</v>
      </c>
      <c r="C428" s="79">
        <v>33834</v>
      </c>
      <c r="D428" s="74">
        <v>30486</v>
      </c>
      <c r="E428" s="52">
        <f t="shared" si="46"/>
        <v>3348</v>
      </c>
      <c r="F428" s="53">
        <f t="shared" si="47"/>
        <v>110.98209013973627</v>
      </c>
    </row>
    <row r="429" spans="1:6" s="2" customFormat="1" ht="15">
      <c r="A429" s="3"/>
      <c r="B429" s="43"/>
      <c r="C429" s="72"/>
      <c r="D429" s="72"/>
      <c r="E429" s="43"/>
      <c r="F429" s="43"/>
    </row>
    <row r="430" spans="1:6" s="2" customFormat="1" ht="15">
      <c r="A430" s="3"/>
      <c r="B430" s="43"/>
      <c r="C430" s="72"/>
      <c r="D430" s="72"/>
      <c r="E430" s="43"/>
      <c r="F430" s="43"/>
    </row>
    <row r="431" spans="1:6" s="2" customFormat="1" ht="15">
      <c r="A431" s="3" t="s">
        <v>297</v>
      </c>
      <c r="B431" s="43"/>
      <c r="C431" s="72"/>
      <c r="D431" s="72"/>
      <c r="E431" s="43"/>
      <c r="F431" s="43"/>
    </row>
    <row r="432" spans="1:6" s="2" customFormat="1" ht="15">
      <c r="A432" s="3" t="s">
        <v>331</v>
      </c>
      <c r="B432" s="43"/>
      <c r="C432" s="72"/>
      <c r="D432" s="72"/>
      <c r="E432" s="43"/>
      <c r="F432" s="43"/>
    </row>
    <row r="433" spans="1:6" s="4" customFormat="1" ht="15">
      <c r="A433" s="5" t="s">
        <v>296</v>
      </c>
      <c r="B433" s="5" t="s">
        <v>295</v>
      </c>
      <c r="C433" s="104">
        <v>2013</v>
      </c>
      <c r="D433" s="48">
        <v>2012</v>
      </c>
      <c r="E433" s="99" t="s">
        <v>454</v>
      </c>
      <c r="F433" s="99"/>
    </row>
    <row r="434" spans="1:6" ht="15">
      <c r="A434" s="6" t="s">
        <v>15</v>
      </c>
      <c r="B434" s="44" t="s">
        <v>16</v>
      </c>
      <c r="C434" s="78" t="s">
        <v>20</v>
      </c>
      <c r="D434" s="49" t="s">
        <v>20</v>
      </c>
      <c r="E434" s="73" t="s">
        <v>452</v>
      </c>
      <c r="F434" s="73" t="s">
        <v>453</v>
      </c>
    </row>
    <row r="435" spans="1:6" ht="15">
      <c r="A435" s="6" t="s">
        <v>11</v>
      </c>
      <c r="B435" s="44" t="s">
        <v>124</v>
      </c>
      <c r="C435" s="79">
        <v>12134</v>
      </c>
      <c r="D435" s="74">
        <v>10995</v>
      </c>
      <c r="E435" s="52">
        <f>C435-D435</f>
        <v>1139</v>
      </c>
      <c r="F435" s="53">
        <f>C435/D435*100</f>
        <v>110.35925420645749</v>
      </c>
    </row>
    <row r="436" spans="1:6" ht="26.25">
      <c r="A436" s="6" t="s">
        <v>294</v>
      </c>
      <c r="B436" s="44" t="s">
        <v>293</v>
      </c>
      <c r="C436" s="79">
        <v>794</v>
      </c>
      <c r="D436" s="74">
        <v>710</v>
      </c>
      <c r="E436" s="52">
        <f aca="true" t="shared" si="48" ref="E436:E445">C436-D436</f>
        <v>84</v>
      </c>
      <c r="F436" s="53">
        <f aca="true" t="shared" si="49" ref="F436:F445">C436/D436*100</f>
        <v>111.83098591549296</v>
      </c>
    </row>
    <row r="437" spans="1:6" ht="15">
      <c r="A437" s="6" t="s">
        <v>292</v>
      </c>
      <c r="B437" s="44" t="s">
        <v>130</v>
      </c>
      <c r="C437" s="79">
        <v>3358</v>
      </c>
      <c r="D437" s="74">
        <v>2841</v>
      </c>
      <c r="E437" s="52">
        <f t="shared" si="48"/>
        <v>517</v>
      </c>
      <c r="F437" s="53">
        <f t="shared" si="49"/>
        <v>118.19781766983456</v>
      </c>
    </row>
    <row r="438" spans="1:6" ht="26.25">
      <c r="A438" s="6" t="s">
        <v>291</v>
      </c>
      <c r="B438" s="44" t="s">
        <v>290</v>
      </c>
      <c r="C438" s="79">
        <v>432</v>
      </c>
      <c r="D438" s="74">
        <v>393</v>
      </c>
      <c r="E438" s="52">
        <f t="shared" si="48"/>
        <v>39</v>
      </c>
      <c r="F438" s="53">
        <f t="shared" si="49"/>
        <v>109.92366412213741</v>
      </c>
    </row>
    <row r="439" spans="1:9" ht="26.25">
      <c r="A439" s="77" t="s">
        <v>289</v>
      </c>
      <c r="B439" s="78" t="s">
        <v>288</v>
      </c>
      <c r="C439" s="79">
        <v>1392</v>
      </c>
      <c r="D439" s="74">
        <v>1322</v>
      </c>
      <c r="E439" s="75">
        <f t="shared" si="48"/>
        <v>70</v>
      </c>
      <c r="F439" s="76">
        <f t="shared" si="49"/>
        <v>105.29500756429653</v>
      </c>
      <c r="G439" s="105"/>
      <c r="H439" s="105"/>
      <c r="I439" s="105"/>
    </row>
    <row r="440" spans="1:9" ht="26.25">
      <c r="A440" s="77" t="s">
        <v>287</v>
      </c>
      <c r="B440" s="78" t="s">
        <v>286</v>
      </c>
      <c r="C440" s="79">
        <v>910</v>
      </c>
      <c r="D440" s="74">
        <v>819</v>
      </c>
      <c r="E440" s="75">
        <f t="shared" si="48"/>
        <v>91</v>
      </c>
      <c r="F440" s="76">
        <f t="shared" si="49"/>
        <v>111.11111111111111</v>
      </c>
      <c r="G440" s="105"/>
      <c r="H440" s="105"/>
      <c r="I440" s="105"/>
    </row>
    <row r="441" spans="1:9" ht="26.25">
      <c r="A441" s="77" t="s">
        <v>285</v>
      </c>
      <c r="B441" s="78" t="s">
        <v>284</v>
      </c>
      <c r="C441" s="79">
        <v>990</v>
      </c>
      <c r="D441" s="74">
        <v>925</v>
      </c>
      <c r="E441" s="75">
        <f t="shared" si="48"/>
        <v>65</v>
      </c>
      <c r="F441" s="76">
        <f t="shared" si="49"/>
        <v>107.02702702702702</v>
      </c>
      <c r="G441" s="105"/>
      <c r="H441" s="105"/>
      <c r="I441" s="105"/>
    </row>
    <row r="442" spans="1:9" ht="26.25">
      <c r="A442" s="77" t="s">
        <v>283</v>
      </c>
      <c r="B442" s="78" t="s">
        <v>282</v>
      </c>
      <c r="C442" s="79">
        <v>1599</v>
      </c>
      <c r="D442" s="74">
        <v>1564</v>
      </c>
      <c r="E442" s="75">
        <f t="shared" si="48"/>
        <v>35</v>
      </c>
      <c r="F442" s="76">
        <f t="shared" si="49"/>
        <v>102.23785166240408</v>
      </c>
      <c r="G442" s="105"/>
      <c r="H442" s="105"/>
      <c r="I442" s="105"/>
    </row>
    <row r="443" spans="1:9" ht="26.25">
      <c r="A443" s="77" t="s">
        <v>281</v>
      </c>
      <c r="B443" s="78" t="s">
        <v>280</v>
      </c>
      <c r="C443" s="79">
        <v>1141</v>
      </c>
      <c r="D443" s="74">
        <v>1059</v>
      </c>
      <c r="E443" s="75">
        <f t="shared" si="48"/>
        <v>82</v>
      </c>
      <c r="F443" s="76">
        <f t="shared" si="49"/>
        <v>107.74315391879132</v>
      </c>
      <c r="G443" s="105"/>
      <c r="H443" s="105"/>
      <c r="I443" s="105"/>
    </row>
    <row r="444" spans="1:9" ht="26.25">
      <c r="A444" s="77" t="s">
        <v>279</v>
      </c>
      <c r="B444" s="78" t="s">
        <v>278</v>
      </c>
      <c r="C444" s="79">
        <v>1518</v>
      </c>
      <c r="D444" s="74">
        <v>1362</v>
      </c>
      <c r="E444" s="75">
        <f t="shared" si="48"/>
        <v>156</v>
      </c>
      <c r="F444" s="76">
        <f t="shared" si="49"/>
        <v>111.45374449339207</v>
      </c>
      <c r="G444" s="105"/>
      <c r="H444" s="105"/>
      <c r="I444" s="105"/>
    </row>
    <row r="445" spans="1:9" ht="15">
      <c r="A445" s="77" t="s">
        <v>277</v>
      </c>
      <c r="B445" s="78" t="s">
        <v>276</v>
      </c>
      <c r="C445" s="79">
        <v>24268</v>
      </c>
      <c r="D445" s="74">
        <v>21990</v>
      </c>
      <c r="E445" s="75">
        <f t="shared" si="48"/>
        <v>2278</v>
      </c>
      <c r="F445" s="76">
        <f t="shared" si="49"/>
        <v>110.35925420645749</v>
      </c>
      <c r="G445" s="105"/>
      <c r="H445" s="105"/>
      <c r="I445" s="105"/>
    </row>
    <row r="446" spans="1:9" s="2" customFormat="1" ht="14.25" customHeight="1">
      <c r="A446" s="106"/>
      <c r="B446" s="72"/>
      <c r="C446" s="72"/>
      <c r="D446" s="72"/>
      <c r="E446" s="72"/>
      <c r="F446" s="72"/>
      <c r="G446" s="107"/>
      <c r="H446" s="107"/>
      <c r="I446" s="107"/>
    </row>
    <row r="447" spans="1:9" s="2" customFormat="1" ht="15" hidden="1">
      <c r="A447" s="106"/>
      <c r="B447" s="72"/>
      <c r="C447" s="72"/>
      <c r="D447" s="72"/>
      <c r="E447" s="72"/>
      <c r="F447" s="72"/>
      <c r="G447" s="107"/>
      <c r="H447" s="107"/>
      <c r="I447" s="107"/>
    </row>
    <row r="448" spans="1:9" s="2" customFormat="1" ht="15">
      <c r="A448" s="106" t="s">
        <v>297</v>
      </c>
      <c r="B448" s="72"/>
      <c r="C448" s="72"/>
      <c r="D448" s="72"/>
      <c r="E448" s="72"/>
      <c r="F448" s="72"/>
      <c r="G448" s="107"/>
      <c r="H448" s="107"/>
      <c r="I448" s="107"/>
    </row>
    <row r="449" spans="1:9" s="2" customFormat="1" ht="15">
      <c r="A449" s="106" t="s">
        <v>330</v>
      </c>
      <c r="B449" s="72"/>
      <c r="C449" s="72"/>
      <c r="D449" s="72"/>
      <c r="E449" s="72"/>
      <c r="F449" s="72"/>
      <c r="G449" s="107"/>
      <c r="H449" s="107"/>
      <c r="I449" s="107"/>
    </row>
    <row r="450" spans="1:9" s="4" customFormat="1" ht="15">
      <c r="A450" s="104" t="s">
        <v>296</v>
      </c>
      <c r="B450" s="104" t="s">
        <v>295</v>
      </c>
      <c r="C450" s="104">
        <v>2013</v>
      </c>
      <c r="D450" s="48">
        <v>2012</v>
      </c>
      <c r="E450" s="99" t="s">
        <v>454</v>
      </c>
      <c r="F450" s="99"/>
      <c r="G450" s="47"/>
      <c r="H450" s="47"/>
      <c r="I450" s="47"/>
    </row>
    <row r="451" spans="1:9" ht="15">
      <c r="A451" s="77" t="s">
        <v>15</v>
      </c>
      <c r="B451" s="78" t="s">
        <v>16</v>
      </c>
      <c r="C451" s="78" t="s">
        <v>20</v>
      </c>
      <c r="D451" s="49" t="s">
        <v>20</v>
      </c>
      <c r="E451" s="73" t="s">
        <v>452</v>
      </c>
      <c r="F451" s="73" t="s">
        <v>453</v>
      </c>
      <c r="G451" s="105"/>
      <c r="H451" s="105"/>
      <c r="I451" s="105"/>
    </row>
    <row r="452" spans="1:9" ht="15">
      <c r="A452" s="77" t="s">
        <v>11</v>
      </c>
      <c r="B452" s="78" t="s">
        <v>124</v>
      </c>
      <c r="C452" s="79">
        <v>2501</v>
      </c>
      <c r="D452" s="74">
        <v>2370</v>
      </c>
      <c r="E452" s="75">
        <f>C452-D452</f>
        <v>131</v>
      </c>
      <c r="F452" s="76">
        <f>C452/D452*100</f>
        <v>105.52742616033754</v>
      </c>
      <c r="G452" s="105"/>
      <c r="H452" s="105"/>
      <c r="I452" s="105"/>
    </row>
    <row r="453" spans="1:9" ht="26.25">
      <c r="A453" s="77" t="s">
        <v>294</v>
      </c>
      <c r="B453" s="78" t="s">
        <v>293</v>
      </c>
      <c r="C453" s="79">
        <v>4</v>
      </c>
      <c r="D453" s="74">
        <v>4</v>
      </c>
      <c r="E453" s="75">
        <f aca="true" t="shared" si="50" ref="E453:E462">C453-D453</f>
        <v>0</v>
      </c>
      <c r="F453" s="76">
        <f aca="true" t="shared" si="51" ref="F453:F462">C453/D453*100</f>
        <v>100</v>
      </c>
      <c r="G453" s="105"/>
      <c r="H453" s="105"/>
      <c r="I453" s="105"/>
    </row>
    <row r="454" spans="1:9" ht="15">
      <c r="A454" s="77" t="s">
        <v>292</v>
      </c>
      <c r="B454" s="78" t="s">
        <v>130</v>
      </c>
      <c r="C454" s="79">
        <v>37</v>
      </c>
      <c r="D454" s="79">
        <v>45</v>
      </c>
      <c r="E454" s="75">
        <f t="shared" si="50"/>
        <v>-8</v>
      </c>
      <c r="F454" s="76">
        <f t="shared" si="51"/>
        <v>82.22222222222221</v>
      </c>
      <c r="G454" s="105"/>
      <c r="H454" s="105"/>
      <c r="I454" s="105"/>
    </row>
    <row r="455" spans="1:9" ht="26.25">
      <c r="A455" s="77" t="s">
        <v>291</v>
      </c>
      <c r="B455" s="78" t="s">
        <v>290</v>
      </c>
      <c r="C455" s="79">
        <v>77</v>
      </c>
      <c r="D455" s="79">
        <v>82</v>
      </c>
      <c r="E455" s="75">
        <f t="shared" si="50"/>
        <v>-5</v>
      </c>
      <c r="F455" s="76">
        <f t="shared" si="51"/>
        <v>93.90243902439023</v>
      </c>
      <c r="G455" s="105"/>
      <c r="H455" s="105"/>
      <c r="I455" s="105"/>
    </row>
    <row r="456" spans="1:9" ht="26.25">
      <c r="A456" s="77" t="s">
        <v>289</v>
      </c>
      <c r="B456" s="78" t="s">
        <v>288</v>
      </c>
      <c r="C456" s="79">
        <v>523</v>
      </c>
      <c r="D456" s="74">
        <v>512</v>
      </c>
      <c r="E456" s="75">
        <f t="shared" si="50"/>
        <v>11</v>
      </c>
      <c r="F456" s="76">
        <f t="shared" si="51"/>
        <v>102.1484375</v>
      </c>
      <c r="G456" s="105"/>
      <c r="H456" s="105"/>
      <c r="I456" s="105"/>
    </row>
    <row r="457" spans="1:9" ht="26.25">
      <c r="A457" s="77" t="s">
        <v>287</v>
      </c>
      <c r="B457" s="78" t="s">
        <v>286</v>
      </c>
      <c r="C457" s="79">
        <v>273</v>
      </c>
      <c r="D457" s="74">
        <v>246</v>
      </c>
      <c r="E457" s="75">
        <f t="shared" si="50"/>
        <v>27</v>
      </c>
      <c r="F457" s="76">
        <f t="shared" si="51"/>
        <v>110.97560975609757</v>
      </c>
      <c r="G457" s="105"/>
      <c r="H457" s="105"/>
      <c r="I457" s="105"/>
    </row>
    <row r="458" spans="1:9" ht="26.25">
      <c r="A458" s="77" t="s">
        <v>285</v>
      </c>
      <c r="B458" s="78" t="s">
        <v>284</v>
      </c>
      <c r="C458" s="79">
        <v>253</v>
      </c>
      <c r="D458" s="79">
        <v>268</v>
      </c>
      <c r="E458" s="75">
        <f t="shared" si="50"/>
        <v>-15</v>
      </c>
      <c r="F458" s="76">
        <f t="shared" si="51"/>
        <v>94.40298507462687</v>
      </c>
      <c r="G458" s="105"/>
      <c r="H458" s="105"/>
      <c r="I458" s="105"/>
    </row>
    <row r="459" spans="1:9" ht="26.25">
      <c r="A459" s="77" t="s">
        <v>283</v>
      </c>
      <c r="B459" s="78" t="s">
        <v>282</v>
      </c>
      <c r="C459" s="79">
        <v>562</v>
      </c>
      <c r="D459" s="74">
        <v>512</v>
      </c>
      <c r="E459" s="75">
        <f t="shared" si="50"/>
        <v>50</v>
      </c>
      <c r="F459" s="76">
        <f t="shared" si="51"/>
        <v>109.765625</v>
      </c>
      <c r="G459" s="105"/>
      <c r="H459" s="105"/>
      <c r="I459" s="105"/>
    </row>
    <row r="460" spans="1:9" ht="26.25">
      <c r="A460" s="77" t="s">
        <v>281</v>
      </c>
      <c r="B460" s="78" t="s">
        <v>280</v>
      </c>
      <c r="C460" s="79">
        <v>334</v>
      </c>
      <c r="D460" s="79">
        <v>337</v>
      </c>
      <c r="E460" s="75">
        <f t="shared" si="50"/>
        <v>-3</v>
      </c>
      <c r="F460" s="76">
        <f t="shared" si="51"/>
        <v>99.10979228486647</v>
      </c>
      <c r="G460" s="105"/>
      <c r="H460" s="105"/>
      <c r="I460" s="105"/>
    </row>
    <row r="461" spans="1:9" ht="26.25">
      <c r="A461" s="77" t="s">
        <v>279</v>
      </c>
      <c r="B461" s="78" t="s">
        <v>278</v>
      </c>
      <c r="C461" s="79">
        <v>438</v>
      </c>
      <c r="D461" s="74">
        <v>364</v>
      </c>
      <c r="E461" s="75">
        <f t="shared" si="50"/>
        <v>74</v>
      </c>
      <c r="F461" s="76">
        <f t="shared" si="51"/>
        <v>120.32967032967032</v>
      </c>
      <c r="G461" s="105"/>
      <c r="H461" s="105"/>
      <c r="I461" s="105"/>
    </row>
    <row r="462" spans="1:9" ht="15">
      <c r="A462" s="77" t="s">
        <v>277</v>
      </c>
      <c r="B462" s="78" t="s">
        <v>276</v>
      </c>
      <c r="C462" s="79">
        <v>5002</v>
      </c>
      <c r="D462" s="74">
        <v>4740</v>
      </c>
      <c r="E462" s="75">
        <f t="shared" si="50"/>
        <v>262</v>
      </c>
      <c r="F462" s="76">
        <f t="shared" si="51"/>
        <v>105.52742616033754</v>
      </c>
      <c r="G462" s="105"/>
      <c r="H462" s="105"/>
      <c r="I462" s="105"/>
    </row>
    <row r="463" spans="1:9" s="2" customFormat="1" ht="15">
      <c r="A463" s="106"/>
      <c r="B463" s="72"/>
      <c r="C463" s="72"/>
      <c r="D463" s="72"/>
      <c r="E463" s="72"/>
      <c r="F463" s="72"/>
      <c r="G463" s="107"/>
      <c r="H463" s="107"/>
      <c r="I463" s="107"/>
    </row>
    <row r="464" spans="1:9" s="2" customFormat="1" ht="15">
      <c r="A464" s="106"/>
      <c r="B464" s="72"/>
      <c r="C464" s="72"/>
      <c r="D464" s="72"/>
      <c r="E464" s="72"/>
      <c r="F464" s="72"/>
      <c r="G464" s="107"/>
      <c r="H464" s="107"/>
      <c r="I464" s="107"/>
    </row>
    <row r="465" spans="1:9" s="2" customFormat="1" ht="15">
      <c r="A465" s="106" t="s">
        <v>297</v>
      </c>
      <c r="B465" s="72"/>
      <c r="C465" s="72"/>
      <c r="D465" s="72"/>
      <c r="E465" s="72"/>
      <c r="F465" s="72"/>
      <c r="G465" s="107"/>
      <c r="H465" s="107"/>
      <c r="I465" s="107"/>
    </row>
    <row r="466" spans="1:9" s="2" customFormat="1" ht="15">
      <c r="A466" s="106" t="s">
        <v>329</v>
      </c>
      <c r="B466" s="72"/>
      <c r="C466" s="72"/>
      <c r="D466" s="72"/>
      <c r="E466" s="72"/>
      <c r="F466" s="72"/>
      <c r="G466" s="107"/>
      <c r="H466" s="107"/>
      <c r="I466" s="107"/>
    </row>
    <row r="467" spans="1:9" s="4" customFormat="1" ht="15">
      <c r="A467" s="104" t="s">
        <v>296</v>
      </c>
      <c r="B467" s="104" t="s">
        <v>295</v>
      </c>
      <c r="C467" s="104">
        <v>2013</v>
      </c>
      <c r="D467" s="48">
        <v>2012</v>
      </c>
      <c r="E467" s="99" t="s">
        <v>454</v>
      </c>
      <c r="F467" s="99"/>
      <c r="G467" s="47"/>
      <c r="H467" s="47"/>
      <c r="I467" s="47"/>
    </row>
    <row r="468" spans="1:9" ht="15">
      <c r="A468" s="77" t="s">
        <v>15</v>
      </c>
      <c r="B468" s="78" t="s">
        <v>16</v>
      </c>
      <c r="C468" s="78" t="s">
        <v>20</v>
      </c>
      <c r="D468" s="49" t="s">
        <v>20</v>
      </c>
      <c r="E468" s="73" t="s">
        <v>452</v>
      </c>
      <c r="F468" s="73" t="s">
        <v>453</v>
      </c>
      <c r="G468" s="105"/>
      <c r="H468" s="105"/>
      <c r="I468" s="105"/>
    </row>
    <row r="469" spans="1:9" ht="15">
      <c r="A469" s="77" t="s">
        <v>11</v>
      </c>
      <c r="B469" s="78" t="s">
        <v>124</v>
      </c>
      <c r="C469" s="79">
        <v>1788</v>
      </c>
      <c r="D469" s="74">
        <v>1407</v>
      </c>
      <c r="E469" s="75">
        <f>C469-D469</f>
        <v>381</v>
      </c>
      <c r="F469" s="76">
        <f>C469/D469*100</f>
        <v>127.07889125799574</v>
      </c>
      <c r="G469" s="105"/>
      <c r="H469" s="105"/>
      <c r="I469" s="105"/>
    </row>
    <row r="470" spans="1:9" ht="26.25">
      <c r="A470" s="77" t="s">
        <v>294</v>
      </c>
      <c r="B470" s="78" t="s">
        <v>293</v>
      </c>
      <c r="C470" s="79">
        <v>42</v>
      </c>
      <c r="D470" s="74">
        <v>30</v>
      </c>
      <c r="E470" s="75">
        <f aca="true" t="shared" si="52" ref="E470:E479">C470-D470</f>
        <v>12</v>
      </c>
      <c r="F470" s="76">
        <f aca="true" t="shared" si="53" ref="F470:F479">C470/D470*100</f>
        <v>140</v>
      </c>
      <c r="G470" s="105"/>
      <c r="H470" s="105"/>
      <c r="I470" s="105"/>
    </row>
    <row r="471" spans="1:9" ht="15">
      <c r="A471" s="77" t="s">
        <v>292</v>
      </c>
      <c r="B471" s="78" t="s">
        <v>130</v>
      </c>
      <c r="C471" s="79">
        <v>1041</v>
      </c>
      <c r="D471" s="74">
        <v>653</v>
      </c>
      <c r="E471" s="75">
        <f t="shared" si="52"/>
        <v>388</v>
      </c>
      <c r="F471" s="76">
        <f t="shared" si="53"/>
        <v>159.41807044410413</v>
      </c>
      <c r="G471" s="105"/>
      <c r="H471" s="105"/>
      <c r="I471" s="105"/>
    </row>
    <row r="472" spans="1:9" ht="26.25">
      <c r="A472" s="77" t="s">
        <v>291</v>
      </c>
      <c r="B472" s="78" t="s">
        <v>290</v>
      </c>
      <c r="C472" s="79">
        <v>21</v>
      </c>
      <c r="D472" s="74">
        <v>15</v>
      </c>
      <c r="E472" s="75">
        <f t="shared" si="52"/>
        <v>6</v>
      </c>
      <c r="F472" s="76">
        <f t="shared" si="53"/>
        <v>140</v>
      </c>
      <c r="G472" s="105"/>
      <c r="H472" s="105"/>
      <c r="I472" s="105"/>
    </row>
    <row r="473" spans="1:8" ht="26.25">
      <c r="A473" s="77" t="s">
        <v>289</v>
      </c>
      <c r="B473" s="78" t="s">
        <v>288</v>
      </c>
      <c r="C473" s="79">
        <v>112</v>
      </c>
      <c r="D473" s="74">
        <v>91</v>
      </c>
      <c r="E473" s="75">
        <f t="shared" si="52"/>
        <v>21</v>
      </c>
      <c r="F473" s="76">
        <f t="shared" si="53"/>
        <v>123.07692307692308</v>
      </c>
      <c r="G473" s="105"/>
      <c r="H473" s="105"/>
    </row>
    <row r="474" spans="1:8" ht="26.25">
      <c r="A474" s="77" t="s">
        <v>287</v>
      </c>
      <c r="B474" s="78" t="s">
        <v>286</v>
      </c>
      <c r="C474" s="79">
        <v>15</v>
      </c>
      <c r="D474" s="74">
        <v>15</v>
      </c>
      <c r="E474" s="75">
        <f t="shared" si="52"/>
        <v>0</v>
      </c>
      <c r="F474" s="76">
        <f t="shared" si="53"/>
        <v>100</v>
      </c>
      <c r="G474" s="105"/>
      <c r="H474" s="105"/>
    </row>
    <row r="475" spans="1:8" ht="26.25">
      <c r="A475" s="77" t="s">
        <v>285</v>
      </c>
      <c r="B475" s="78" t="s">
        <v>284</v>
      </c>
      <c r="C475" s="79">
        <v>20</v>
      </c>
      <c r="D475" s="79">
        <v>29</v>
      </c>
      <c r="E475" s="75">
        <f t="shared" si="52"/>
        <v>-9</v>
      </c>
      <c r="F475" s="76">
        <f t="shared" si="53"/>
        <v>68.96551724137932</v>
      </c>
      <c r="G475" s="105"/>
      <c r="H475" s="105"/>
    </row>
    <row r="476" spans="1:8" ht="26.25">
      <c r="A476" s="77" t="s">
        <v>283</v>
      </c>
      <c r="B476" s="78" t="s">
        <v>282</v>
      </c>
      <c r="C476" s="79">
        <v>357</v>
      </c>
      <c r="D476" s="79">
        <v>383</v>
      </c>
      <c r="E476" s="75">
        <f t="shared" si="52"/>
        <v>-26</v>
      </c>
      <c r="F476" s="76">
        <f t="shared" si="53"/>
        <v>93.21148825065274</v>
      </c>
      <c r="G476" s="105"/>
      <c r="H476" s="105"/>
    </row>
    <row r="477" spans="1:8" ht="26.25">
      <c r="A477" s="77" t="s">
        <v>281</v>
      </c>
      <c r="B477" s="78" t="s">
        <v>280</v>
      </c>
      <c r="C477" s="79">
        <v>1</v>
      </c>
      <c r="D477" s="79">
        <v>5</v>
      </c>
      <c r="E477" s="75">
        <f t="shared" si="52"/>
        <v>-4</v>
      </c>
      <c r="F477" s="76">
        <f t="shared" si="53"/>
        <v>20</v>
      </c>
      <c r="G477" s="105"/>
      <c r="H477" s="105"/>
    </row>
    <row r="478" spans="1:8" ht="26.25">
      <c r="A478" s="77" t="s">
        <v>279</v>
      </c>
      <c r="B478" s="78" t="s">
        <v>278</v>
      </c>
      <c r="C478" s="79">
        <v>179</v>
      </c>
      <c r="D478" s="79">
        <v>186</v>
      </c>
      <c r="E478" s="75">
        <f t="shared" si="52"/>
        <v>-7</v>
      </c>
      <c r="F478" s="76">
        <f t="shared" si="53"/>
        <v>96.23655913978494</v>
      </c>
      <c r="G478" s="105"/>
      <c r="H478" s="105"/>
    </row>
    <row r="479" spans="1:8" ht="15">
      <c r="A479" s="77" t="s">
        <v>277</v>
      </c>
      <c r="B479" s="78" t="s">
        <v>276</v>
      </c>
      <c r="C479" s="79">
        <v>3576</v>
      </c>
      <c r="D479" s="74">
        <v>2814</v>
      </c>
      <c r="E479" s="75">
        <f t="shared" si="52"/>
        <v>762</v>
      </c>
      <c r="F479" s="76">
        <f t="shared" si="53"/>
        <v>127.07889125799574</v>
      </c>
      <c r="G479" s="105"/>
      <c r="H479" s="105"/>
    </row>
    <row r="480" spans="1:8" s="2" customFormat="1" ht="15">
      <c r="A480" s="106"/>
      <c r="B480" s="72"/>
      <c r="C480" s="72"/>
      <c r="D480" s="72"/>
      <c r="E480" s="72"/>
      <c r="F480" s="72"/>
      <c r="G480" s="107"/>
      <c r="H480" s="107"/>
    </row>
    <row r="481" spans="1:8" s="2" customFormat="1" ht="15">
      <c r="A481" s="106"/>
      <c r="B481" s="72"/>
      <c r="C481" s="72"/>
      <c r="D481" s="72"/>
      <c r="E481" s="72"/>
      <c r="F481" s="72"/>
      <c r="G481" s="107"/>
      <c r="H481" s="107"/>
    </row>
    <row r="482" spans="1:8" s="2" customFormat="1" ht="15">
      <c r="A482" s="106" t="s">
        <v>297</v>
      </c>
      <c r="B482" s="72"/>
      <c r="C482" s="72"/>
      <c r="D482" s="72"/>
      <c r="E482" s="72"/>
      <c r="F482" s="72"/>
      <c r="G482" s="107"/>
      <c r="H482" s="107"/>
    </row>
    <row r="483" spans="1:8" s="2" customFormat="1" ht="15">
      <c r="A483" s="106" t="s">
        <v>328</v>
      </c>
      <c r="B483" s="72"/>
      <c r="C483" s="72"/>
      <c r="D483" s="72"/>
      <c r="E483" s="72"/>
      <c r="F483" s="72"/>
      <c r="G483" s="107"/>
      <c r="H483" s="107"/>
    </row>
    <row r="484" spans="1:8" s="4" customFormat="1" ht="15">
      <c r="A484" s="104" t="s">
        <v>296</v>
      </c>
      <c r="B484" s="104" t="s">
        <v>295</v>
      </c>
      <c r="C484" s="104">
        <v>2013</v>
      </c>
      <c r="D484" s="48">
        <v>2012</v>
      </c>
      <c r="E484" s="99" t="s">
        <v>454</v>
      </c>
      <c r="F484" s="99"/>
      <c r="G484" s="47"/>
      <c r="H484" s="47"/>
    </row>
    <row r="485" spans="1:8" ht="15">
      <c r="A485" s="77" t="s">
        <v>15</v>
      </c>
      <c r="B485" s="78" t="s">
        <v>16</v>
      </c>
      <c r="C485" s="78" t="s">
        <v>20</v>
      </c>
      <c r="D485" s="49" t="s">
        <v>20</v>
      </c>
      <c r="E485" s="73" t="s">
        <v>452</v>
      </c>
      <c r="F485" s="73" t="s">
        <v>453</v>
      </c>
      <c r="G485" s="105"/>
      <c r="H485" s="105"/>
    </row>
    <row r="486" spans="1:8" ht="15">
      <c r="A486" s="77" t="s">
        <v>11</v>
      </c>
      <c r="B486" s="78" t="s">
        <v>124</v>
      </c>
      <c r="C486" s="79">
        <v>355</v>
      </c>
      <c r="D486" s="74">
        <v>333</v>
      </c>
      <c r="E486" s="75">
        <f>C486-D486</f>
        <v>22</v>
      </c>
      <c r="F486" s="76">
        <f>C486/D486*100</f>
        <v>106.60660660660662</v>
      </c>
      <c r="G486" s="105"/>
      <c r="H486" s="105"/>
    </row>
    <row r="487" spans="1:8" ht="26.25">
      <c r="A487" s="77" t="s">
        <v>294</v>
      </c>
      <c r="B487" s="78" t="s">
        <v>293</v>
      </c>
      <c r="C487" s="79">
        <v>2</v>
      </c>
      <c r="D487" s="74">
        <v>2</v>
      </c>
      <c r="E487" s="75">
        <f aca="true" t="shared" si="54" ref="E487:E496">C487-D487</f>
        <v>0</v>
      </c>
      <c r="F487" s="76">
        <f aca="true" t="shared" si="55" ref="F487:F496">C487/D487*100</f>
        <v>100</v>
      </c>
      <c r="G487" s="105"/>
      <c r="H487" s="105"/>
    </row>
    <row r="488" spans="1:8" ht="15">
      <c r="A488" s="77" t="s">
        <v>292</v>
      </c>
      <c r="B488" s="78" t="s">
        <v>130</v>
      </c>
      <c r="C488" s="79">
        <v>275</v>
      </c>
      <c r="D488" s="74">
        <v>255</v>
      </c>
      <c r="E488" s="75">
        <f t="shared" si="54"/>
        <v>20</v>
      </c>
      <c r="F488" s="76">
        <f t="shared" si="55"/>
        <v>107.84313725490196</v>
      </c>
      <c r="G488" s="105"/>
      <c r="H488" s="105"/>
    </row>
    <row r="489" spans="1:8" ht="26.25">
      <c r="A489" s="77" t="s">
        <v>291</v>
      </c>
      <c r="B489" s="78" t="s">
        <v>290</v>
      </c>
      <c r="C489" s="79">
        <v>0</v>
      </c>
      <c r="D489" s="74">
        <v>0</v>
      </c>
      <c r="E489" s="75">
        <f t="shared" si="54"/>
        <v>0</v>
      </c>
      <c r="F489" s="76" t="e">
        <f t="shared" si="55"/>
        <v>#DIV/0!</v>
      </c>
      <c r="G489" s="105"/>
      <c r="H489" s="105"/>
    </row>
    <row r="490" spans="1:8" ht="26.25">
      <c r="A490" s="77" t="s">
        <v>289</v>
      </c>
      <c r="B490" s="78" t="s">
        <v>288</v>
      </c>
      <c r="C490" s="79">
        <v>5</v>
      </c>
      <c r="D490" s="74">
        <v>4</v>
      </c>
      <c r="E490" s="75">
        <f t="shared" si="54"/>
        <v>1</v>
      </c>
      <c r="F490" s="76">
        <f t="shared" si="55"/>
        <v>125</v>
      </c>
      <c r="G490" s="105"/>
      <c r="H490" s="105"/>
    </row>
    <row r="491" spans="1:8" ht="26.25">
      <c r="A491" s="77" t="s">
        <v>287</v>
      </c>
      <c r="B491" s="78" t="s">
        <v>286</v>
      </c>
      <c r="C491" s="79">
        <v>4</v>
      </c>
      <c r="D491" s="74">
        <v>3</v>
      </c>
      <c r="E491" s="75">
        <f t="shared" si="54"/>
        <v>1</v>
      </c>
      <c r="F491" s="76">
        <f t="shared" si="55"/>
        <v>133.33333333333331</v>
      </c>
      <c r="G491" s="105"/>
      <c r="H491" s="105"/>
    </row>
    <row r="492" spans="1:8" ht="26.25">
      <c r="A492" s="77" t="s">
        <v>285</v>
      </c>
      <c r="B492" s="78" t="s">
        <v>284</v>
      </c>
      <c r="C492" s="79">
        <v>0</v>
      </c>
      <c r="D492" s="74">
        <v>5</v>
      </c>
      <c r="E492" s="75">
        <f t="shared" si="54"/>
        <v>-5</v>
      </c>
      <c r="F492" s="76">
        <f t="shared" si="55"/>
        <v>0</v>
      </c>
      <c r="G492" s="105"/>
      <c r="H492" s="105"/>
    </row>
    <row r="493" spans="1:8" ht="26.25">
      <c r="A493" s="77" t="s">
        <v>283</v>
      </c>
      <c r="B493" s="78" t="s">
        <v>282</v>
      </c>
      <c r="C493" s="79">
        <v>36</v>
      </c>
      <c r="D493" s="79">
        <v>38</v>
      </c>
      <c r="E493" s="75">
        <f t="shared" si="54"/>
        <v>-2</v>
      </c>
      <c r="F493" s="76">
        <f t="shared" si="55"/>
        <v>94.73684210526315</v>
      </c>
      <c r="G493" s="105"/>
      <c r="H493" s="105"/>
    </row>
    <row r="494" spans="1:8" ht="26.25">
      <c r="A494" s="77" t="s">
        <v>281</v>
      </c>
      <c r="B494" s="78" t="s">
        <v>280</v>
      </c>
      <c r="C494" s="79">
        <v>2</v>
      </c>
      <c r="D494" s="79">
        <v>4</v>
      </c>
      <c r="E494" s="75">
        <f t="shared" si="54"/>
        <v>-2</v>
      </c>
      <c r="F494" s="76">
        <f t="shared" si="55"/>
        <v>50</v>
      </c>
      <c r="G494" s="105"/>
      <c r="H494" s="105"/>
    </row>
    <row r="495" spans="1:8" ht="26.25">
      <c r="A495" s="77" t="s">
        <v>279</v>
      </c>
      <c r="B495" s="78" t="s">
        <v>278</v>
      </c>
      <c r="C495" s="79">
        <v>31</v>
      </c>
      <c r="D495" s="74">
        <v>22</v>
      </c>
      <c r="E495" s="75">
        <f t="shared" si="54"/>
        <v>9</v>
      </c>
      <c r="F495" s="76">
        <f t="shared" si="55"/>
        <v>140.9090909090909</v>
      </c>
      <c r="G495" s="105"/>
      <c r="H495" s="105"/>
    </row>
    <row r="496" spans="1:6" ht="15">
      <c r="A496" s="6" t="s">
        <v>277</v>
      </c>
      <c r="B496" s="44" t="s">
        <v>276</v>
      </c>
      <c r="C496" s="79">
        <v>710</v>
      </c>
      <c r="D496" s="74">
        <v>666</v>
      </c>
      <c r="E496" s="52">
        <f t="shared" si="54"/>
        <v>44</v>
      </c>
      <c r="F496" s="53">
        <f t="shared" si="55"/>
        <v>106.60660660660662</v>
      </c>
    </row>
    <row r="497" spans="1:6" s="2" customFormat="1" ht="15">
      <c r="A497" s="3"/>
      <c r="B497" s="43"/>
      <c r="C497" s="72"/>
      <c r="D497" s="72"/>
      <c r="E497" s="43"/>
      <c r="F497" s="43"/>
    </row>
    <row r="498" spans="1:6" s="2" customFormat="1" ht="0.75" customHeight="1">
      <c r="A498" s="3"/>
      <c r="B498" s="43"/>
      <c r="C498" s="72"/>
      <c r="D498" s="72"/>
      <c r="E498" s="43"/>
      <c r="F498" s="43"/>
    </row>
    <row r="499" spans="1:6" s="2" customFormat="1" ht="15">
      <c r="A499" s="3" t="s">
        <v>297</v>
      </c>
      <c r="B499" s="43"/>
      <c r="C499" s="72"/>
      <c r="D499" s="72"/>
      <c r="E499" s="43"/>
      <c r="F499" s="43"/>
    </row>
    <row r="500" spans="1:6" s="2" customFormat="1" ht="15">
      <c r="A500" s="3" t="s">
        <v>327</v>
      </c>
      <c r="B500" s="43"/>
      <c r="C500" s="72"/>
      <c r="D500" s="72"/>
      <c r="E500" s="43"/>
      <c r="F500" s="43"/>
    </row>
    <row r="501" spans="1:6" s="4" customFormat="1" ht="15">
      <c r="A501" s="5" t="s">
        <v>296</v>
      </c>
      <c r="B501" s="5" t="s">
        <v>295</v>
      </c>
      <c r="C501" s="104">
        <v>2013</v>
      </c>
      <c r="D501" s="72"/>
      <c r="E501" s="43"/>
      <c r="F501" s="43"/>
    </row>
    <row r="502" spans="1:3" ht="15">
      <c r="A502" s="6" t="s">
        <v>15</v>
      </c>
      <c r="B502" s="44" t="s">
        <v>16</v>
      </c>
      <c r="C502" s="78" t="s">
        <v>20</v>
      </c>
    </row>
    <row r="503" spans="1:3" ht="15">
      <c r="A503" s="6" t="s">
        <v>11</v>
      </c>
      <c r="B503" s="44" t="s">
        <v>124</v>
      </c>
      <c r="C503" s="79">
        <v>200</v>
      </c>
    </row>
    <row r="504" spans="1:3" ht="26.25">
      <c r="A504" s="6" t="s">
        <v>294</v>
      </c>
      <c r="B504" s="44" t="s">
        <v>293</v>
      </c>
      <c r="C504" s="79">
        <v>12</v>
      </c>
    </row>
    <row r="505" spans="1:3" ht="15">
      <c r="A505" s="6" t="s">
        <v>292</v>
      </c>
      <c r="B505" s="44" t="s">
        <v>130</v>
      </c>
      <c r="C505" s="79">
        <v>79</v>
      </c>
    </row>
    <row r="506" spans="1:3" ht="26.25">
      <c r="A506" s="6" t="s">
        <v>291</v>
      </c>
      <c r="B506" s="44" t="s">
        <v>290</v>
      </c>
      <c r="C506" s="79">
        <v>14</v>
      </c>
    </row>
    <row r="507" spans="1:3" ht="26.25">
      <c r="A507" s="6" t="s">
        <v>289</v>
      </c>
      <c r="B507" s="44" t="s">
        <v>288</v>
      </c>
      <c r="C507" s="79">
        <v>11</v>
      </c>
    </row>
    <row r="508" spans="1:3" ht="26.25">
      <c r="A508" s="6" t="s">
        <v>287</v>
      </c>
      <c r="B508" s="44" t="s">
        <v>286</v>
      </c>
      <c r="C508" s="79">
        <v>11</v>
      </c>
    </row>
    <row r="509" spans="1:3" ht="26.25">
      <c r="A509" s="6" t="s">
        <v>285</v>
      </c>
      <c r="B509" s="44" t="s">
        <v>284</v>
      </c>
      <c r="C509" s="79">
        <v>15</v>
      </c>
    </row>
    <row r="510" spans="1:3" ht="26.25">
      <c r="A510" s="6" t="s">
        <v>283</v>
      </c>
      <c r="B510" s="44" t="s">
        <v>282</v>
      </c>
      <c r="C510" s="79">
        <v>9</v>
      </c>
    </row>
    <row r="511" spans="1:3" ht="26.25">
      <c r="A511" s="6" t="s">
        <v>281</v>
      </c>
      <c r="B511" s="44" t="s">
        <v>280</v>
      </c>
      <c r="C511" s="79">
        <v>30</v>
      </c>
    </row>
    <row r="512" spans="1:3" ht="26.25">
      <c r="A512" s="6" t="s">
        <v>279</v>
      </c>
      <c r="B512" s="44" t="s">
        <v>278</v>
      </c>
      <c r="C512" s="79">
        <v>19</v>
      </c>
    </row>
    <row r="513" spans="1:3" ht="15">
      <c r="A513" s="6" t="s">
        <v>277</v>
      </c>
      <c r="B513" s="44" t="s">
        <v>276</v>
      </c>
      <c r="C513" s="79">
        <v>400</v>
      </c>
    </row>
    <row r="514" spans="1:6" s="2" customFormat="1" ht="15">
      <c r="A514" s="3"/>
      <c r="B514" s="43"/>
      <c r="C514" s="72"/>
      <c r="D514" s="72"/>
      <c r="E514" s="43"/>
      <c r="F514" s="43"/>
    </row>
    <row r="515" spans="1:6" s="2" customFormat="1" ht="15">
      <c r="A515" s="3"/>
      <c r="B515" s="43"/>
      <c r="C515" s="72"/>
      <c r="D515" s="72"/>
      <c r="E515" s="43"/>
      <c r="F515" s="43"/>
    </row>
    <row r="516" spans="1:6" s="2" customFormat="1" ht="15">
      <c r="A516" s="3" t="s">
        <v>297</v>
      </c>
      <c r="B516" s="43"/>
      <c r="C516" s="72"/>
      <c r="D516" s="72"/>
      <c r="E516" s="43"/>
      <c r="F516" s="43"/>
    </row>
    <row r="517" spans="1:6" s="2" customFormat="1" ht="15">
      <c r="A517" s="3" t="s">
        <v>326</v>
      </c>
      <c r="B517" s="43"/>
      <c r="C517" s="72"/>
      <c r="D517" s="72"/>
      <c r="E517" s="43"/>
      <c r="F517" s="43"/>
    </row>
    <row r="518" spans="1:6" s="4" customFormat="1" ht="15">
      <c r="A518" s="5" t="s">
        <v>296</v>
      </c>
      <c r="B518" s="5" t="s">
        <v>295</v>
      </c>
      <c r="C518" s="104">
        <v>2013</v>
      </c>
      <c r="D518" s="48">
        <v>2012</v>
      </c>
      <c r="E518" s="99" t="s">
        <v>454</v>
      </c>
      <c r="F518" s="99"/>
    </row>
    <row r="519" spans="1:6" ht="15">
      <c r="A519" s="6" t="s">
        <v>15</v>
      </c>
      <c r="B519" s="44" t="s">
        <v>16</v>
      </c>
      <c r="C519" s="78" t="s">
        <v>20</v>
      </c>
      <c r="D519" s="49" t="s">
        <v>20</v>
      </c>
      <c r="E519" s="73" t="s">
        <v>452</v>
      </c>
      <c r="F519" s="73" t="s">
        <v>453</v>
      </c>
    </row>
    <row r="520" spans="1:6" ht="15">
      <c r="A520" s="6" t="s">
        <v>11</v>
      </c>
      <c r="B520" s="44" t="s">
        <v>124</v>
      </c>
      <c r="C520" s="79">
        <v>7290</v>
      </c>
      <c r="D520" s="74">
        <v>6885</v>
      </c>
      <c r="E520" s="52">
        <f>C520-D520</f>
        <v>405</v>
      </c>
      <c r="F520" s="53">
        <f>C520/D520*100</f>
        <v>105.88235294117648</v>
      </c>
    </row>
    <row r="521" spans="1:6" ht="26.25">
      <c r="A521" s="6" t="s">
        <v>294</v>
      </c>
      <c r="B521" s="44" t="s">
        <v>293</v>
      </c>
      <c r="C521" s="79">
        <v>734</v>
      </c>
      <c r="D521" s="74">
        <v>674</v>
      </c>
      <c r="E521" s="52">
        <f aca="true" t="shared" si="56" ref="E521:E530">C521-D521</f>
        <v>60</v>
      </c>
      <c r="F521" s="53">
        <f aca="true" t="shared" si="57" ref="F521:F530">C521/D521*100</f>
        <v>108.9020771513353</v>
      </c>
    </row>
    <row r="522" spans="1:6" ht="15">
      <c r="A522" s="6" t="s">
        <v>292</v>
      </c>
      <c r="B522" s="44" t="s">
        <v>130</v>
      </c>
      <c r="C522" s="79">
        <v>1926</v>
      </c>
      <c r="D522" s="74">
        <v>1888</v>
      </c>
      <c r="E522" s="52">
        <f t="shared" si="56"/>
        <v>38</v>
      </c>
      <c r="F522" s="53">
        <f t="shared" si="57"/>
        <v>102.01271186440677</v>
      </c>
    </row>
    <row r="523" spans="1:6" ht="26.25">
      <c r="A523" s="6" t="s">
        <v>291</v>
      </c>
      <c r="B523" s="44" t="s">
        <v>290</v>
      </c>
      <c r="C523" s="79">
        <v>320</v>
      </c>
      <c r="D523" s="74">
        <v>296</v>
      </c>
      <c r="E523" s="52">
        <f t="shared" si="56"/>
        <v>24</v>
      </c>
      <c r="F523" s="53">
        <f t="shared" si="57"/>
        <v>108.10810810810811</v>
      </c>
    </row>
    <row r="524" spans="1:6" ht="26.25">
      <c r="A524" s="6" t="s">
        <v>289</v>
      </c>
      <c r="B524" s="44" t="s">
        <v>288</v>
      </c>
      <c r="C524" s="79">
        <v>741</v>
      </c>
      <c r="D524" s="74">
        <v>715</v>
      </c>
      <c r="E524" s="52">
        <f t="shared" si="56"/>
        <v>26</v>
      </c>
      <c r="F524" s="53">
        <f t="shared" si="57"/>
        <v>103.63636363636364</v>
      </c>
    </row>
    <row r="525" spans="1:6" ht="26.25">
      <c r="A525" s="6" t="s">
        <v>287</v>
      </c>
      <c r="B525" s="44" t="s">
        <v>286</v>
      </c>
      <c r="C525" s="79">
        <v>607</v>
      </c>
      <c r="D525" s="74">
        <v>555</v>
      </c>
      <c r="E525" s="52">
        <f t="shared" si="56"/>
        <v>52</v>
      </c>
      <c r="F525" s="53">
        <f t="shared" si="57"/>
        <v>109.36936936936937</v>
      </c>
    </row>
    <row r="526" spans="1:6" ht="26.25">
      <c r="A526" s="6" t="s">
        <v>285</v>
      </c>
      <c r="B526" s="44" t="s">
        <v>284</v>
      </c>
      <c r="C526" s="79">
        <v>702</v>
      </c>
      <c r="D526" s="74">
        <v>623</v>
      </c>
      <c r="E526" s="52">
        <f t="shared" si="56"/>
        <v>79</v>
      </c>
      <c r="F526" s="53">
        <f t="shared" si="57"/>
        <v>112.68057784911718</v>
      </c>
    </row>
    <row r="527" spans="1:6" ht="26.25">
      <c r="A527" s="6" t="s">
        <v>283</v>
      </c>
      <c r="B527" s="44" t="s">
        <v>282</v>
      </c>
      <c r="C527" s="79">
        <v>635</v>
      </c>
      <c r="D527" s="74">
        <v>631</v>
      </c>
      <c r="E527" s="52">
        <f t="shared" si="56"/>
        <v>4</v>
      </c>
      <c r="F527" s="53">
        <f t="shared" si="57"/>
        <v>100.6339144215531</v>
      </c>
    </row>
    <row r="528" spans="1:6" ht="26.25">
      <c r="A528" s="6" t="s">
        <v>281</v>
      </c>
      <c r="B528" s="44" t="s">
        <v>280</v>
      </c>
      <c r="C528" s="79">
        <v>774</v>
      </c>
      <c r="D528" s="74">
        <v>713</v>
      </c>
      <c r="E528" s="52">
        <f t="shared" si="56"/>
        <v>61</v>
      </c>
      <c r="F528" s="53">
        <f t="shared" si="57"/>
        <v>108.55539971949509</v>
      </c>
    </row>
    <row r="529" spans="1:6" ht="26.25">
      <c r="A529" s="6" t="s">
        <v>279</v>
      </c>
      <c r="B529" s="44" t="s">
        <v>278</v>
      </c>
      <c r="C529" s="79">
        <v>851</v>
      </c>
      <c r="D529" s="74">
        <v>790</v>
      </c>
      <c r="E529" s="52">
        <f t="shared" si="56"/>
        <v>61</v>
      </c>
      <c r="F529" s="53">
        <f t="shared" si="57"/>
        <v>107.72151898734177</v>
      </c>
    </row>
    <row r="530" spans="1:6" ht="15">
      <c r="A530" s="6" t="s">
        <v>277</v>
      </c>
      <c r="B530" s="44" t="s">
        <v>276</v>
      </c>
      <c r="C530" s="79">
        <v>14580</v>
      </c>
      <c r="D530" s="74">
        <v>13770</v>
      </c>
      <c r="E530" s="52">
        <f t="shared" si="56"/>
        <v>810</v>
      </c>
      <c r="F530" s="53">
        <f t="shared" si="57"/>
        <v>105.88235294117648</v>
      </c>
    </row>
    <row r="531" spans="1:6" s="2" customFormat="1" ht="15">
      <c r="A531" s="3"/>
      <c r="B531" s="43"/>
      <c r="C531" s="72"/>
      <c r="D531" s="72"/>
      <c r="E531" s="43"/>
      <c r="F531" s="43"/>
    </row>
    <row r="532" spans="1:6" s="2" customFormat="1" ht="15">
      <c r="A532" s="3"/>
      <c r="B532" s="43"/>
      <c r="C532" s="72"/>
      <c r="D532" s="72"/>
      <c r="E532" s="43"/>
      <c r="F532" s="43"/>
    </row>
    <row r="533" spans="1:6" s="2" customFormat="1" ht="15">
      <c r="A533" s="3" t="s">
        <v>297</v>
      </c>
      <c r="B533" s="43"/>
      <c r="C533" s="72"/>
      <c r="D533" s="72"/>
      <c r="E533" s="43"/>
      <c r="F533" s="43"/>
    </row>
    <row r="534" spans="1:6" s="2" customFormat="1" ht="15">
      <c r="A534" s="3" t="s">
        <v>325</v>
      </c>
      <c r="B534" s="43"/>
      <c r="C534" s="72"/>
      <c r="D534" s="72"/>
      <c r="E534" s="43"/>
      <c r="F534" s="43"/>
    </row>
    <row r="535" spans="1:6" s="4" customFormat="1" ht="15">
      <c r="A535" s="5" t="s">
        <v>296</v>
      </c>
      <c r="B535" s="5" t="s">
        <v>295</v>
      </c>
      <c r="C535" s="104">
        <v>2013</v>
      </c>
      <c r="D535" s="48">
        <v>2012</v>
      </c>
      <c r="E535" s="99" t="s">
        <v>454</v>
      </c>
      <c r="F535" s="99"/>
    </row>
    <row r="536" spans="1:6" ht="15">
      <c r="A536" s="6" t="s">
        <v>15</v>
      </c>
      <c r="B536" s="44" t="s">
        <v>16</v>
      </c>
      <c r="C536" s="78" t="s">
        <v>20</v>
      </c>
      <c r="D536" s="49" t="s">
        <v>20</v>
      </c>
      <c r="E536" s="73" t="s">
        <v>452</v>
      </c>
      <c r="F536" s="73" t="s">
        <v>453</v>
      </c>
    </row>
    <row r="537" spans="1:6" ht="15">
      <c r="A537" s="6" t="s">
        <v>11</v>
      </c>
      <c r="B537" s="44" t="s">
        <v>124</v>
      </c>
      <c r="C537" s="79">
        <v>125083308</v>
      </c>
      <c r="D537" s="74">
        <v>111794288</v>
      </c>
      <c r="E537" s="52">
        <f>C537-D537</f>
        <v>13289020</v>
      </c>
      <c r="F537" s="53">
        <f>C537/D537*100</f>
        <v>111.88702950547884</v>
      </c>
    </row>
    <row r="538" spans="1:6" ht="26.25">
      <c r="A538" s="77" t="s">
        <v>294</v>
      </c>
      <c r="B538" s="78" t="s">
        <v>293</v>
      </c>
      <c r="C538" s="79">
        <v>11005811</v>
      </c>
      <c r="D538" s="74">
        <v>8664359</v>
      </c>
      <c r="E538" s="75">
        <f aca="true" t="shared" si="58" ref="E538:E547">C538-D538</f>
        <v>2341452</v>
      </c>
      <c r="F538" s="76">
        <f aca="true" t="shared" si="59" ref="F538:F547">C538/D538*100</f>
        <v>127.02394949239752</v>
      </c>
    </row>
    <row r="539" spans="1:6" ht="15">
      <c r="A539" s="77" t="s">
        <v>292</v>
      </c>
      <c r="B539" s="78" t="s">
        <v>130</v>
      </c>
      <c r="C539" s="79">
        <v>81759757</v>
      </c>
      <c r="D539" s="74">
        <v>71202864</v>
      </c>
      <c r="E539" s="75">
        <f t="shared" si="58"/>
        <v>10556893</v>
      </c>
      <c r="F539" s="76">
        <f t="shared" si="59"/>
        <v>114.82650051829376</v>
      </c>
    </row>
    <row r="540" spans="1:6" ht="26.25">
      <c r="A540" s="77" t="s">
        <v>291</v>
      </c>
      <c r="B540" s="78" t="s">
        <v>290</v>
      </c>
      <c r="C540" s="79">
        <v>2137876</v>
      </c>
      <c r="D540" s="74">
        <v>1951628</v>
      </c>
      <c r="E540" s="75">
        <f t="shared" si="58"/>
        <v>186248</v>
      </c>
      <c r="F540" s="76">
        <f t="shared" si="59"/>
        <v>109.5432121285409</v>
      </c>
    </row>
    <row r="541" spans="1:6" ht="26.25">
      <c r="A541" s="77" t="s">
        <v>289</v>
      </c>
      <c r="B541" s="78" t="s">
        <v>288</v>
      </c>
      <c r="C541" s="79">
        <v>3290252</v>
      </c>
      <c r="D541" s="79">
        <v>4001491</v>
      </c>
      <c r="E541" s="75">
        <f t="shared" si="58"/>
        <v>-711239</v>
      </c>
      <c r="F541" s="76">
        <f t="shared" si="59"/>
        <v>82.22565038881757</v>
      </c>
    </row>
    <row r="542" spans="1:6" ht="26.25">
      <c r="A542" s="77" t="s">
        <v>287</v>
      </c>
      <c r="B542" s="78" t="s">
        <v>286</v>
      </c>
      <c r="C542" s="79">
        <v>3574735</v>
      </c>
      <c r="D542" s="74">
        <v>3237414</v>
      </c>
      <c r="E542" s="75">
        <f t="shared" si="58"/>
        <v>337321</v>
      </c>
      <c r="F542" s="76">
        <f t="shared" si="59"/>
        <v>110.41945824661288</v>
      </c>
    </row>
    <row r="543" spans="1:6" ht="26.25">
      <c r="A543" s="77" t="s">
        <v>285</v>
      </c>
      <c r="B543" s="78" t="s">
        <v>284</v>
      </c>
      <c r="C543" s="79">
        <v>4474687</v>
      </c>
      <c r="D543" s="74">
        <v>4349630</v>
      </c>
      <c r="E543" s="75">
        <f t="shared" si="58"/>
        <v>125057</v>
      </c>
      <c r="F543" s="76">
        <f t="shared" si="59"/>
        <v>102.87511811349471</v>
      </c>
    </row>
    <row r="544" spans="1:6" ht="26.25">
      <c r="A544" s="77" t="s">
        <v>283</v>
      </c>
      <c r="B544" s="78" t="s">
        <v>282</v>
      </c>
      <c r="C544" s="79">
        <v>8131571</v>
      </c>
      <c r="D544" s="74">
        <v>8019165</v>
      </c>
      <c r="E544" s="75">
        <f t="shared" si="58"/>
        <v>112406</v>
      </c>
      <c r="F544" s="76">
        <f t="shared" si="59"/>
        <v>101.40171701168387</v>
      </c>
    </row>
    <row r="545" spans="1:6" ht="26.25">
      <c r="A545" s="77" t="s">
        <v>281</v>
      </c>
      <c r="B545" s="78" t="s">
        <v>280</v>
      </c>
      <c r="C545" s="79">
        <v>3951760</v>
      </c>
      <c r="D545" s="74">
        <v>3927004</v>
      </c>
      <c r="E545" s="75">
        <f t="shared" si="58"/>
        <v>24756</v>
      </c>
      <c r="F545" s="76">
        <f t="shared" si="59"/>
        <v>100.63040424710543</v>
      </c>
    </row>
    <row r="546" spans="1:6" ht="26.25">
      <c r="A546" s="77" t="s">
        <v>279</v>
      </c>
      <c r="B546" s="78" t="s">
        <v>278</v>
      </c>
      <c r="C546" s="79">
        <v>6756859</v>
      </c>
      <c r="D546" s="74">
        <v>6440733</v>
      </c>
      <c r="E546" s="75">
        <f t="shared" si="58"/>
        <v>316126</v>
      </c>
      <c r="F546" s="76">
        <f t="shared" si="59"/>
        <v>104.90823016572803</v>
      </c>
    </row>
    <row r="547" spans="1:6" ht="15">
      <c r="A547" s="77" t="s">
        <v>277</v>
      </c>
      <c r="B547" s="78" t="s">
        <v>276</v>
      </c>
      <c r="C547" s="79">
        <v>250166616</v>
      </c>
      <c r="D547" s="74">
        <v>223588576</v>
      </c>
      <c r="E547" s="75">
        <f t="shared" si="58"/>
        <v>26578040</v>
      </c>
      <c r="F547" s="76">
        <f t="shared" si="59"/>
        <v>111.88702950547884</v>
      </c>
    </row>
    <row r="548" spans="1:6" s="2" customFormat="1" ht="15">
      <c r="A548" s="106"/>
      <c r="B548" s="72"/>
      <c r="C548" s="72"/>
      <c r="D548" s="72"/>
      <c r="E548" s="72"/>
      <c r="F548" s="72"/>
    </row>
    <row r="549" spans="1:6" s="2" customFormat="1" ht="0.75" customHeight="1">
      <c r="A549" s="106"/>
      <c r="B549" s="72"/>
      <c r="C549" s="72"/>
      <c r="D549" s="72"/>
      <c r="E549" s="72"/>
      <c r="F549" s="72"/>
    </row>
    <row r="550" spans="1:6" s="2" customFormat="1" ht="15">
      <c r="A550" s="106" t="s">
        <v>297</v>
      </c>
      <c r="B550" s="72"/>
      <c r="C550" s="72"/>
      <c r="D550" s="72"/>
      <c r="E550" s="72"/>
      <c r="F550" s="72"/>
    </row>
    <row r="551" spans="1:6" s="2" customFormat="1" ht="15">
      <c r="A551" s="106" t="s">
        <v>324</v>
      </c>
      <c r="B551" s="72"/>
      <c r="C551" s="72"/>
      <c r="D551" s="72"/>
      <c r="E551" s="72"/>
      <c r="F551" s="72"/>
    </row>
    <row r="552" spans="1:6" s="4" customFormat="1" ht="15">
      <c r="A552" s="104" t="s">
        <v>296</v>
      </c>
      <c r="B552" s="104" t="s">
        <v>295</v>
      </c>
      <c r="C552" s="104">
        <v>2013</v>
      </c>
      <c r="D552" s="48">
        <v>2012</v>
      </c>
      <c r="E552" s="99" t="s">
        <v>454</v>
      </c>
      <c r="F552" s="99"/>
    </row>
    <row r="553" spans="1:6" ht="15">
      <c r="A553" s="77" t="s">
        <v>15</v>
      </c>
      <c r="B553" s="78" t="s">
        <v>16</v>
      </c>
      <c r="C553" s="78" t="s">
        <v>20</v>
      </c>
      <c r="D553" s="49" t="s">
        <v>20</v>
      </c>
      <c r="E553" s="73" t="s">
        <v>452</v>
      </c>
      <c r="F553" s="73" t="s">
        <v>453</v>
      </c>
    </row>
    <row r="554" spans="1:6" ht="15">
      <c r="A554" s="77" t="s">
        <v>11</v>
      </c>
      <c r="B554" s="78" t="s">
        <v>124</v>
      </c>
      <c r="C554" s="79">
        <v>125076698</v>
      </c>
      <c r="D554" s="74">
        <v>111571221</v>
      </c>
      <c r="E554" s="75">
        <f>C554-D554</f>
        <v>13505477</v>
      </c>
      <c r="F554" s="76">
        <f>C554/D554*100</f>
        <v>112.1048034420991</v>
      </c>
    </row>
    <row r="555" spans="1:6" ht="26.25">
      <c r="A555" s="77" t="s">
        <v>294</v>
      </c>
      <c r="B555" s="78" t="s">
        <v>293</v>
      </c>
      <c r="C555" s="79">
        <v>11005811</v>
      </c>
      <c r="D555" s="74">
        <v>8664359</v>
      </c>
      <c r="E555" s="75">
        <f aca="true" t="shared" si="60" ref="E555:E564">C555-D555</f>
        <v>2341452</v>
      </c>
      <c r="F555" s="76">
        <f aca="true" t="shared" si="61" ref="F555:F564">C555/D555*100</f>
        <v>127.02394949239752</v>
      </c>
    </row>
    <row r="556" spans="1:6" ht="15">
      <c r="A556" s="77" t="s">
        <v>292</v>
      </c>
      <c r="B556" s="78" t="s">
        <v>130</v>
      </c>
      <c r="C556" s="79">
        <v>81759757</v>
      </c>
      <c r="D556" s="74">
        <v>71202844</v>
      </c>
      <c r="E556" s="75">
        <f t="shared" si="60"/>
        <v>10556913</v>
      </c>
      <c r="F556" s="76">
        <f t="shared" si="61"/>
        <v>114.82653277164042</v>
      </c>
    </row>
    <row r="557" spans="1:6" ht="26.25">
      <c r="A557" s="77" t="s">
        <v>291</v>
      </c>
      <c r="B557" s="78" t="s">
        <v>290</v>
      </c>
      <c r="C557" s="79">
        <v>2137774</v>
      </c>
      <c r="D557" s="74">
        <v>1951628</v>
      </c>
      <c r="E557" s="75">
        <f t="shared" si="60"/>
        <v>186146</v>
      </c>
      <c r="F557" s="76">
        <f t="shared" si="61"/>
        <v>109.53798572268896</v>
      </c>
    </row>
    <row r="558" spans="1:6" ht="26.25">
      <c r="A558" s="77" t="s">
        <v>289</v>
      </c>
      <c r="B558" s="78" t="s">
        <v>288</v>
      </c>
      <c r="C558" s="79">
        <v>3290252</v>
      </c>
      <c r="D558" s="79">
        <v>3910398</v>
      </c>
      <c r="E558" s="75">
        <f t="shared" si="60"/>
        <v>-620146</v>
      </c>
      <c r="F558" s="76">
        <f t="shared" si="61"/>
        <v>84.14110277265895</v>
      </c>
    </row>
    <row r="559" spans="1:6" ht="26.25">
      <c r="A559" s="77" t="s">
        <v>287</v>
      </c>
      <c r="B559" s="78" t="s">
        <v>286</v>
      </c>
      <c r="C559" s="79">
        <v>3574735</v>
      </c>
      <c r="D559" s="74">
        <v>3148158</v>
      </c>
      <c r="E559" s="75">
        <f t="shared" si="60"/>
        <v>426577</v>
      </c>
      <c r="F559" s="76">
        <f t="shared" si="61"/>
        <v>113.5500505374889</v>
      </c>
    </row>
    <row r="560" spans="1:6" ht="26.25">
      <c r="A560" s="6" t="s">
        <v>285</v>
      </c>
      <c r="B560" s="44" t="s">
        <v>284</v>
      </c>
      <c r="C560" s="79">
        <v>4474687</v>
      </c>
      <c r="D560" s="74">
        <v>4349630</v>
      </c>
      <c r="E560" s="52">
        <f t="shared" si="60"/>
        <v>125057</v>
      </c>
      <c r="F560" s="53">
        <f t="shared" si="61"/>
        <v>102.87511811349471</v>
      </c>
    </row>
    <row r="561" spans="1:6" ht="26.25">
      <c r="A561" s="6" t="s">
        <v>283</v>
      </c>
      <c r="B561" s="44" t="s">
        <v>282</v>
      </c>
      <c r="C561" s="79">
        <v>8131571</v>
      </c>
      <c r="D561" s="74">
        <v>8019165</v>
      </c>
      <c r="E561" s="52">
        <f t="shared" si="60"/>
        <v>112406</v>
      </c>
      <c r="F561" s="53">
        <f t="shared" si="61"/>
        <v>101.40171701168387</v>
      </c>
    </row>
    <row r="562" spans="1:6" ht="26.25">
      <c r="A562" s="6" t="s">
        <v>281</v>
      </c>
      <c r="B562" s="44" t="s">
        <v>280</v>
      </c>
      <c r="C562" s="79">
        <v>3946319</v>
      </c>
      <c r="D562" s="74">
        <v>3926996</v>
      </c>
      <c r="E562" s="52">
        <f t="shared" si="60"/>
        <v>19323</v>
      </c>
      <c r="F562" s="53">
        <f t="shared" si="61"/>
        <v>100.49205550502217</v>
      </c>
    </row>
    <row r="563" spans="1:6" ht="26.25">
      <c r="A563" s="6" t="s">
        <v>279</v>
      </c>
      <c r="B563" s="44" t="s">
        <v>278</v>
      </c>
      <c r="C563" s="79">
        <v>6755792</v>
      </c>
      <c r="D563" s="74">
        <v>6398043</v>
      </c>
      <c r="E563" s="52">
        <f t="shared" si="60"/>
        <v>357749</v>
      </c>
      <c r="F563" s="53">
        <f t="shared" si="61"/>
        <v>105.59153791245228</v>
      </c>
    </row>
    <row r="564" spans="1:6" ht="15">
      <c r="A564" s="6" t="s">
        <v>277</v>
      </c>
      <c r="B564" s="44" t="s">
        <v>276</v>
      </c>
      <c r="C564" s="79">
        <v>250153396</v>
      </c>
      <c r="D564" s="74">
        <v>223142442</v>
      </c>
      <c r="E564" s="52">
        <f t="shared" si="60"/>
        <v>27010954</v>
      </c>
      <c r="F564" s="53">
        <f t="shared" si="61"/>
        <v>112.1048034420991</v>
      </c>
    </row>
    <row r="565" spans="1:6" s="2" customFormat="1" ht="15">
      <c r="A565" s="3"/>
      <c r="B565" s="43"/>
      <c r="C565" s="72"/>
      <c r="D565" s="72"/>
      <c r="E565" s="43"/>
      <c r="F565" s="43"/>
    </row>
    <row r="566" spans="1:6" s="2" customFormat="1" ht="15">
      <c r="A566" s="3"/>
      <c r="B566" s="43"/>
      <c r="C566" s="72"/>
      <c r="D566" s="72"/>
      <c r="E566" s="43"/>
      <c r="F566" s="43"/>
    </row>
    <row r="567" spans="1:6" s="2" customFormat="1" ht="15">
      <c r="A567" s="3" t="s">
        <v>297</v>
      </c>
      <c r="B567" s="43"/>
      <c r="C567" s="72"/>
      <c r="D567" s="72"/>
      <c r="E567" s="43"/>
      <c r="F567" s="43"/>
    </row>
    <row r="568" spans="1:6" s="2" customFormat="1" ht="15">
      <c r="A568" s="3" t="s">
        <v>323</v>
      </c>
      <c r="B568" s="43"/>
      <c r="C568" s="72"/>
      <c r="D568" s="72"/>
      <c r="E568" s="43"/>
      <c r="F568" s="43"/>
    </row>
    <row r="569" spans="1:6" s="4" customFormat="1" ht="15">
      <c r="A569" s="5" t="s">
        <v>296</v>
      </c>
      <c r="B569" s="5" t="s">
        <v>295</v>
      </c>
      <c r="C569" s="104">
        <v>2013</v>
      </c>
      <c r="D569" s="48">
        <v>2012</v>
      </c>
      <c r="E569" s="99" t="s">
        <v>454</v>
      </c>
      <c r="F569" s="99"/>
    </row>
    <row r="570" spans="1:6" ht="15">
      <c r="A570" s="6" t="s">
        <v>15</v>
      </c>
      <c r="B570" s="44" t="s">
        <v>16</v>
      </c>
      <c r="C570" s="78" t="s">
        <v>20</v>
      </c>
      <c r="D570" s="49" t="s">
        <v>20</v>
      </c>
      <c r="E570" s="73" t="s">
        <v>452</v>
      </c>
      <c r="F570" s="73" t="s">
        <v>453</v>
      </c>
    </row>
    <row r="571" spans="1:6" ht="15">
      <c r="A571" s="6" t="s">
        <v>11</v>
      </c>
      <c r="B571" s="44" t="s">
        <v>124</v>
      </c>
      <c r="C571" s="79">
        <v>665437</v>
      </c>
      <c r="D571" s="74">
        <v>630941</v>
      </c>
      <c r="E571" s="52">
        <f>C571-D571</f>
        <v>34496</v>
      </c>
      <c r="F571" s="53">
        <f>C571/D571*100</f>
        <v>105.46738918535965</v>
      </c>
    </row>
    <row r="572" spans="1:6" ht="26.25">
      <c r="A572" s="6" t="s">
        <v>294</v>
      </c>
      <c r="B572" s="44" t="s">
        <v>293</v>
      </c>
      <c r="C572" s="79">
        <v>76539</v>
      </c>
      <c r="D572" s="74">
        <v>69687</v>
      </c>
      <c r="E572" s="52">
        <f aca="true" t="shared" si="62" ref="E572:E581">C572-D572</f>
        <v>6852</v>
      </c>
      <c r="F572" s="53">
        <f aca="true" t="shared" si="63" ref="F572:F581">C572/D572*100</f>
        <v>109.83253691506307</v>
      </c>
    </row>
    <row r="573" spans="1:7" ht="15">
      <c r="A573" s="77" t="s">
        <v>292</v>
      </c>
      <c r="B573" s="78" t="s">
        <v>130</v>
      </c>
      <c r="C573" s="79">
        <v>480159</v>
      </c>
      <c r="D573" s="74">
        <v>458597</v>
      </c>
      <c r="E573" s="75">
        <f t="shared" si="62"/>
        <v>21562</v>
      </c>
      <c r="F573" s="76">
        <f t="shared" si="63"/>
        <v>104.70173158568417</v>
      </c>
      <c r="G573" s="105"/>
    </row>
    <row r="574" spans="1:7" ht="26.25">
      <c r="A574" s="77" t="s">
        <v>291</v>
      </c>
      <c r="B574" s="78" t="s">
        <v>290</v>
      </c>
      <c r="C574" s="79">
        <v>13385</v>
      </c>
      <c r="D574" s="74">
        <v>12791</v>
      </c>
      <c r="E574" s="75">
        <f t="shared" si="62"/>
        <v>594</v>
      </c>
      <c r="F574" s="76">
        <f t="shared" si="63"/>
        <v>104.6438902353217</v>
      </c>
      <c r="G574" s="105"/>
    </row>
    <row r="575" spans="1:7" ht="26.25">
      <c r="A575" s="77" t="s">
        <v>289</v>
      </c>
      <c r="B575" s="78" t="s">
        <v>288</v>
      </c>
      <c r="C575" s="79">
        <v>8431</v>
      </c>
      <c r="D575" s="79">
        <v>9185</v>
      </c>
      <c r="E575" s="75">
        <f t="shared" si="62"/>
        <v>-754</v>
      </c>
      <c r="F575" s="76">
        <f t="shared" si="63"/>
        <v>91.79096352749048</v>
      </c>
      <c r="G575" s="105"/>
    </row>
    <row r="576" spans="1:7" ht="26.25">
      <c r="A576" s="77" t="s">
        <v>287</v>
      </c>
      <c r="B576" s="78" t="s">
        <v>286</v>
      </c>
      <c r="C576" s="79">
        <v>8328</v>
      </c>
      <c r="D576" s="79">
        <v>8590</v>
      </c>
      <c r="E576" s="75">
        <f t="shared" si="62"/>
        <v>-262</v>
      </c>
      <c r="F576" s="76">
        <f t="shared" si="63"/>
        <v>96.9499417927823</v>
      </c>
      <c r="G576" s="105"/>
    </row>
    <row r="577" spans="1:7" ht="26.25">
      <c r="A577" s="77" t="s">
        <v>285</v>
      </c>
      <c r="B577" s="78" t="s">
        <v>284</v>
      </c>
      <c r="C577" s="79">
        <v>23106</v>
      </c>
      <c r="D577" s="74">
        <v>22174</v>
      </c>
      <c r="E577" s="75">
        <f t="shared" si="62"/>
        <v>932</v>
      </c>
      <c r="F577" s="76">
        <f t="shared" si="63"/>
        <v>104.20312077207541</v>
      </c>
      <c r="G577" s="105"/>
    </row>
    <row r="578" spans="1:7" ht="26.25">
      <c r="A578" s="77" t="s">
        <v>283</v>
      </c>
      <c r="B578" s="78" t="s">
        <v>282</v>
      </c>
      <c r="C578" s="79">
        <v>15952</v>
      </c>
      <c r="D578" s="74">
        <v>13691</v>
      </c>
      <c r="E578" s="75">
        <f t="shared" si="62"/>
        <v>2261</v>
      </c>
      <c r="F578" s="76">
        <f t="shared" si="63"/>
        <v>116.51449857570665</v>
      </c>
      <c r="G578" s="105"/>
    </row>
    <row r="579" spans="1:7" ht="26.25">
      <c r="A579" s="77" t="s">
        <v>281</v>
      </c>
      <c r="B579" s="78" t="s">
        <v>280</v>
      </c>
      <c r="C579" s="79">
        <v>14782</v>
      </c>
      <c r="D579" s="79">
        <v>14957</v>
      </c>
      <c r="E579" s="75">
        <f t="shared" si="62"/>
        <v>-175</v>
      </c>
      <c r="F579" s="76">
        <f t="shared" si="63"/>
        <v>98.82997927391857</v>
      </c>
      <c r="G579" s="105"/>
    </row>
    <row r="580" spans="1:7" ht="26.25">
      <c r="A580" s="77" t="s">
        <v>279</v>
      </c>
      <c r="B580" s="78" t="s">
        <v>278</v>
      </c>
      <c r="C580" s="79">
        <v>24755</v>
      </c>
      <c r="D580" s="74">
        <v>21269</v>
      </c>
      <c r="E580" s="75">
        <f t="shared" si="62"/>
        <v>3486</v>
      </c>
      <c r="F580" s="76">
        <f t="shared" si="63"/>
        <v>116.39005124829565</v>
      </c>
      <c r="G580" s="105"/>
    </row>
    <row r="581" spans="1:7" ht="15">
      <c r="A581" s="77" t="s">
        <v>277</v>
      </c>
      <c r="B581" s="78" t="s">
        <v>276</v>
      </c>
      <c r="C581" s="79">
        <v>1330874</v>
      </c>
      <c r="D581" s="74">
        <v>1261882</v>
      </c>
      <c r="E581" s="75">
        <f t="shared" si="62"/>
        <v>68992</v>
      </c>
      <c r="F581" s="76">
        <f t="shared" si="63"/>
        <v>105.46738918535965</v>
      </c>
      <c r="G581" s="105"/>
    </row>
    <row r="582" spans="1:7" s="2" customFormat="1" ht="15">
      <c r="A582" s="106"/>
      <c r="B582" s="72"/>
      <c r="C582" s="72"/>
      <c r="D582" s="72"/>
      <c r="E582" s="72"/>
      <c r="F582" s="72"/>
      <c r="G582" s="107"/>
    </row>
    <row r="583" spans="1:7" s="2" customFormat="1" ht="15">
      <c r="A583" s="106"/>
      <c r="B583" s="72"/>
      <c r="C583" s="72"/>
      <c r="D583" s="72"/>
      <c r="E583" s="72"/>
      <c r="F583" s="72"/>
      <c r="G583" s="107"/>
    </row>
    <row r="584" spans="1:7" s="2" customFormat="1" ht="15">
      <c r="A584" s="106" t="s">
        <v>297</v>
      </c>
      <c r="B584" s="72"/>
      <c r="C584" s="72"/>
      <c r="D584" s="72"/>
      <c r="E584" s="72"/>
      <c r="F584" s="72"/>
      <c r="G584" s="107"/>
    </row>
    <row r="585" spans="1:7" s="2" customFormat="1" ht="15">
      <c r="A585" s="106" t="s">
        <v>322</v>
      </c>
      <c r="B585" s="72"/>
      <c r="C585" s="72"/>
      <c r="D585" s="72"/>
      <c r="E585" s="72"/>
      <c r="F585" s="72"/>
      <c r="G585" s="107"/>
    </row>
    <row r="586" spans="1:7" s="4" customFormat="1" ht="15">
      <c r="A586" s="104" t="s">
        <v>296</v>
      </c>
      <c r="B586" s="104" t="s">
        <v>295</v>
      </c>
      <c r="C586" s="104">
        <v>2013</v>
      </c>
      <c r="D586" s="48">
        <v>2012</v>
      </c>
      <c r="E586" s="99" t="s">
        <v>454</v>
      </c>
      <c r="F586" s="99"/>
      <c r="G586" s="47"/>
    </row>
    <row r="587" spans="1:7" ht="15">
      <c r="A587" s="77" t="s">
        <v>15</v>
      </c>
      <c r="B587" s="78" t="s">
        <v>16</v>
      </c>
      <c r="C587" s="78" t="s">
        <v>20</v>
      </c>
      <c r="D587" s="49" t="s">
        <v>20</v>
      </c>
      <c r="E587" s="73" t="s">
        <v>452</v>
      </c>
      <c r="F587" s="73" t="s">
        <v>453</v>
      </c>
      <c r="G587" s="105"/>
    </row>
    <row r="588" spans="1:7" ht="15">
      <c r="A588" s="77" t="s">
        <v>11</v>
      </c>
      <c r="B588" s="78" t="s">
        <v>124</v>
      </c>
      <c r="C588" s="79">
        <v>17255</v>
      </c>
      <c r="D588" s="74">
        <v>15154</v>
      </c>
      <c r="E588" s="75">
        <f>C588-D588</f>
        <v>2101</v>
      </c>
      <c r="F588" s="76">
        <f>C588/D588*100</f>
        <v>113.86432625049491</v>
      </c>
      <c r="G588" s="105"/>
    </row>
    <row r="589" spans="1:7" ht="26.25">
      <c r="A589" s="77" t="s">
        <v>294</v>
      </c>
      <c r="B589" s="78" t="s">
        <v>293</v>
      </c>
      <c r="C589" s="79">
        <v>7</v>
      </c>
      <c r="D589" s="79">
        <v>9</v>
      </c>
      <c r="E589" s="75">
        <f aca="true" t="shared" si="64" ref="E589:E598">C589-D589</f>
        <v>-2</v>
      </c>
      <c r="F589" s="76">
        <f aca="true" t="shared" si="65" ref="F589:F598">C589/D589*100</f>
        <v>77.77777777777779</v>
      </c>
      <c r="G589" s="105"/>
    </row>
    <row r="590" spans="1:7" ht="15">
      <c r="A590" s="77" t="s">
        <v>292</v>
      </c>
      <c r="B590" s="78" t="s">
        <v>130</v>
      </c>
      <c r="C590" s="79">
        <v>71</v>
      </c>
      <c r="D590" s="74">
        <v>23</v>
      </c>
      <c r="E590" s="75">
        <f t="shared" si="64"/>
        <v>48</v>
      </c>
      <c r="F590" s="76">
        <f t="shared" si="65"/>
        <v>308.69565217391306</v>
      </c>
      <c r="G590" s="105"/>
    </row>
    <row r="591" spans="1:7" ht="26.25">
      <c r="A591" s="77" t="s">
        <v>291</v>
      </c>
      <c r="B591" s="78" t="s">
        <v>290</v>
      </c>
      <c r="C591" s="79">
        <v>1175</v>
      </c>
      <c r="D591" s="79">
        <v>1262</v>
      </c>
      <c r="E591" s="75">
        <f t="shared" si="64"/>
        <v>-87</v>
      </c>
      <c r="F591" s="76">
        <f t="shared" si="65"/>
        <v>93.10618066561014</v>
      </c>
      <c r="G591" s="105"/>
    </row>
    <row r="592" spans="1:7" ht="26.25">
      <c r="A592" s="77" t="s">
        <v>289</v>
      </c>
      <c r="B592" s="78" t="s">
        <v>288</v>
      </c>
      <c r="C592" s="79">
        <v>2871</v>
      </c>
      <c r="D592" s="79">
        <v>4284</v>
      </c>
      <c r="E592" s="75">
        <f t="shared" si="64"/>
        <v>-1413</v>
      </c>
      <c r="F592" s="76">
        <f t="shared" si="65"/>
        <v>67.01680672268907</v>
      </c>
      <c r="G592" s="105"/>
    </row>
    <row r="593" spans="1:7" ht="26.25">
      <c r="A593" s="77" t="s">
        <v>287</v>
      </c>
      <c r="B593" s="78" t="s">
        <v>286</v>
      </c>
      <c r="C593" s="79">
        <v>2864</v>
      </c>
      <c r="D593" s="74">
        <v>2255</v>
      </c>
      <c r="E593" s="75">
        <f t="shared" si="64"/>
        <v>609</v>
      </c>
      <c r="F593" s="76">
        <f t="shared" si="65"/>
        <v>127.00665188470066</v>
      </c>
      <c r="G593" s="105"/>
    </row>
    <row r="594" spans="1:7" ht="26.25">
      <c r="A594" s="77" t="s">
        <v>285</v>
      </c>
      <c r="B594" s="78" t="s">
        <v>284</v>
      </c>
      <c r="C594" s="79">
        <v>1066</v>
      </c>
      <c r="D594" s="79">
        <v>1184</v>
      </c>
      <c r="E594" s="75">
        <f t="shared" si="64"/>
        <v>-118</v>
      </c>
      <c r="F594" s="76">
        <f t="shared" si="65"/>
        <v>90.03378378378379</v>
      </c>
      <c r="G594" s="105"/>
    </row>
    <row r="595" spans="1:7" ht="26.25">
      <c r="A595" s="77" t="s">
        <v>283</v>
      </c>
      <c r="B595" s="78" t="s">
        <v>282</v>
      </c>
      <c r="C595" s="79">
        <v>4475</v>
      </c>
      <c r="D595" s="74">
        <v>1064</v>
      </c>
      <c r="E595" s="75">
        <f t="shared" si="64"/>
        <v>3411</v>
      </c>
      <c r="F595" s="76">
        <f t="shared" si="65"/>
        <v>420.5827067669173</v>
      </c>
      <c r="G595" s="105"/>
    </row>
    <row r="596" spans="1:7" ht="26.25">
      <c r="A596" s="77" t="s">
        <v>281</v>
      </c>
      <c r="B596" s="78" t="s">
        <v>280</v>
      </c>
      <c r="C596" s="79">
        <v>1100</v>
      </c>
      <c r="D596" s="74">
        <v>1623</v>
      </c>
      <c r="E596" s="75">
        <f t="shared" si="64"/>
        <v>-523</v>
      </c>
      <c r="F596" s="76">
        <f t="shared" si="65"/>
        <v>67.77572396796057</v>
      </c>
      <c r="G596" s="105"/>
    </row>
    <row r="597" spans="1:7" ht="26.25">
      <c r="A597" s="77" t="s">
        <v>279</v>
      </c>
      <c r="B597" s="78" t="s">
        <v>278</v>
      </c>
      <c r="C597" s="79">
        <v>3626</v>
      </c>
      <c r="D597" s="74">
        <v>3450</v>
      </c>
      <c r="E597" s="75">
        <f t="shared" si="64"/>
        <v>176</v>
      </c>
      <c r="F597" s="76">
        <f t="shared" si="65"/>
        <v>105.10144927536231</v>
      </c>
      <c r="G597" s="105"/>
    </row>
    <row r="598" spans="1:7" ht="15">
      <c r="A598" s="77" t="s">
        <v>277</v>
      </c>
      <c r="B598" s="78" t="s">
        <v>276</v>
      </c>
      <c r="C598" s="79">
        <v>34510</v>
      </c>
      <c r="D598" s="74">
        <v>30308</v>
      </c>
      <c r="E598" s="75">
        <f t="shared" si="64"/>
        <v>4202</v>
      </c>
      <c r="F598" s="76">
        <f t="shared" si="65"/>
        <v>113.86432625049491</v>
      </c>
      <c r="G598" s="105"/>
    </row>
    <row r="599" spans="1:6" s="2" customFormat="1" ht="13.5" customHeight="1">
      <c r="A599" s="3"/>
      <c r="B599" s="43"/>
      <c r="C599" s="72"/>
      <c r="D599" s="72"/>
      <c r="E599" s="43"/>
      <c r="F599" s="43"/>
    </row>
    <row r="600" spans="1:6" s="2" customFormat="1" ht="15" hidden="1">
      <c r="A600" s="3"/>
      <c r="B600" s="43"/>
      <c r="C600" s="72"/>
      <c r="D600" s="72"/>
      <c r="E600" s="43"/>
      <c r="F600" s="43"/>
    </row>
    <row r="601" spans="1:6" s="2" customFormat="1" ht="15">
      <c r="A601" s="3" t="s">
        <v>297</v>
      </c>
      <c r="B601" s="43"/>
      <c r="C601" s="72"/>
      <c r="D601" s="72"/>
      <c r="E601" s="43"/>
      <c r="F601" s="43"/>
    </row>
    <row r="602" spans="1:6" s="2" customFormat="1" ht="15">
      <c r="A602" s="3" t="s">
        <v>321</v>
      </c>
      <c r="B602" s="43"/>
      <c r="C602" s="72"/>
      <c r="D602" s="72"/>
      <c r="E602" s="43"/>
      <c r="F602" s="43"/>
    </row>
    <row r="603" spans="1:6" s="4" customFormat="1" ht="15">
      <c r="A603" s="5" t="s">
        <v>296</v>
      </c>
      <c r="B603" s="5" t="s">
        <v>295</v>
      </c>
      <c r="C603" s="104">
        <v>2013</v>
      </c>
      <c r="D603" s="48">
        <v>2012</v>
      </c>
      <c r="E603" s="99" t="s">
        <v>454</v>
      </c>
      <c r="F603" s="99"/>
    </row>
    <row r="604" spans="1:6" ht="15">
      <c r="A604" s="6" t="s">
        <v>15</v>
      </c>
      <c r="B604" s="44" t="s">
        <v>16</v>
      </c>
      <c r="C604" s="78" t="s">
        <v>20</v>
      </c>
      <c r="D604" s="49" t="s">
        <v>20</v>
      </c>
      <c r="E604" s="73" t="s">
        <v>452</v>
      </c>
      <c r="F604" s="73" t="s">
        <v>453</v>
      </c>
    </row>
    <row r="605" spans="1:6" ht="15">
      <c r="A605" s="6" t="s">
        <v>11</v>
      </c>
      <c r="B605" s="44" t="s">
        <v>124</v>
      </c>
      <c r="C605" s="79">
        <v>19818</v>
      </c>
      <c r="D605" s="74">
        <v>16526</v>
      </c>
      <c r="E605" s="52">
        <f>C605-D605</f>
        <v>3292</v>
      </c>
      <c r="F605" s="53">
        <f>C605/D605*100</f>
        <v>119.92012586227763</v>
      </c>
    </row>
    <row r="606" spans="1:6" ht="26.25">
      <c r="A606" s="6" t="s">
        <v>294</v>
      </c>
      <c r="B606" s="44" t="s">
        <v>293</v>
      </c>
      <c r="C606" s="79">
        <v>1429</v>
      </c>
      <c r="D606" s="74">
        <v>530</v>
      </c>
      <c r="E606" s="52">
        <f aca="true" t="shared" si="66" ref="E606:E615">C606-D606</f>
        <v>899</v>
      </c>
      <c r="F606" s="53">
        <f aca="true" t="shared" si="67" ref="F606:F615">C606/D606*100</f>
        <v>269.62264150943395</v>
      </c>
    </row>
    <row r="607" spans="1:6" ht="15">
      <c r="A607" s="6" t="s">
        <v>292</v>
      </c>
      <c r="B607" s="44" t="s">
        <v>130</v>
      </c>
      <c r="C607" s="79">
        <v>14976</v>
      </c>
      <c r="D607" s="74">
        <v>11186</v>
      </c>
      <c r="E607" s="52">
        <f t="shared" si="66"/>
        <v>3790</v>
      </c>
      <c r="F607" s="53">
        <f t="shared" si="67"/>
        <v>133.88163776148758</v>
      </c>
    </row>
    <row r="608" spans="1:6" ht="26.25">
      <c r="A608" s="6" t="s">
        <v>291</v>
      </c>
      <c r="B608" s="44" t="s">
        <v>290</v>
      </c>
      <c r="C608" s="79">
        <v>822</v>
      </c>
      <c r="D608" s="74">
        <v>802</v>
      </c>
      <c r="E608" s="52">
        <f t="shared" si="66"/>
        <v>20</v>
      </c>
      <c r="F608" s="53">
        <f t="shared" si="67"/>
        <v>102.49376558603491</v>
      </c>
    </row>
    <row r="609" spans="1:6" ht="26.25">
      <c r="A609" s="77" t="s">
        <v>289</v>
      </c>
      <c r="B609" s="78" t="s">
        <v>288</v>
      </c>
      <c r="C609" s="79">
        <v>307</v>
      </c>
      <c r="D609" s="79">
        <v>373</v>
      </c>
      <c r="E609" s="75">
        <f t="shared" si="66"/>
        <v>-66</v>
      </c>
      <c r="F609" s="76">
        <f t="shared" si="67"/>
        <v>82.30563002680965</v>
      </c>
    </row>
    <row r="610" spans="1:6" ht="26.25">
      <c r="A610" s="77" t="s">
        <v>287</v>
      </c>
      <c r="B610" s="78" t="s">
        <v>286</v>
      </c>
      <c r="C610" s="79">
        <v>380</v>
      </c>
      <c r="D610" s="79">
        <v>454</v>
      </c>
      <c r="E610" s="75">
        <f t="shared" si="66"/>
        <v>-74</v>
      </c>
      <c r="F610" s="76">
        <f t="shared" si="67"/>
        <v>83.70044052863436</v>
      </c>
    </row>
    <row r="611" spans="1:6" ht="26.25">
      <c r="A611" s="77" t="s">
        <v>285</v>
      </c>
      <c r="B611" s="78" t="s">
        <v>284</v>
      </c>
      <c r="C611" s="79">
        <v>186</v>
      </c>
      <c r="D611" s="79">
        <v>472</v>
      </c>
      <c r="E611" s="75">
        <f t="shared" si="66"/>
        <v>-286</v>
      </c>
      <c r="F611" s="76">
        <f t="shared" si="67"/>
        <v>39.40677966101695</v>
      </c>
    </row>
    <row r="612" spans="1:6" ht="26.25">
      <c r="A612" s="77" t="s">
        <v>283</v>
      </c>
      <c r="B612" s="78" t="s">
        <v>282</v>
      </c>
      <c r="C612" s="79">
        <v>1083</v>
      </c>
      <c r="D612" s="79">
        <v>1944</v>
      </c>
      <c r="E612" s="75">
        <f t="shared" si="66"/>
        <v>-861</v>
      </c>
      <c r="F612" s="76">
        <f t="shared" si="67"/>
        <v>55.70987654320988</v>
      </c>
    </row>
    <row r="613" spans="1:6" ht="26.25">
      <c r="A613" s="77" t="s">
        <v>281</v>
      </c>
      <c r="B613" s="78" t="s">
        <v>280</v>
      </c>
      <c r="C613" s="79">
        <v>1</v>
      </c>
      <c r="D613" s="79">
        <v>50</v>
      </c>
      <c r="E613" s="75">
        <f t="shared" si="66"/>
        <v>-49</v>
      </c>
      <c r="F613" s="76">
        <f t="shared" si="67"/>
        <v>2</v>
      </c>
    </row>
    <row r="614" spans="1:6" ht="26.25">
      <c r="A614" s="77" t="s">
        <v>279</v>
      </c>
      <c r="B614" s="78" t="s">
        <v>278</v>
      </c>
      <c r="C614" s="79">
        <v>634</v>
      </c>
      <c r="D614" s="79">
        <v>715</v>
      </c>
      <c r="E614" s="75">
        <f t="shared" si="66"/>
        <v>-81</v>
      </c>
      <c r="F614" s="76">
        <f t="shared" si="67"/>
        <v>88.67132867132868</v>
      </c>
    </row>
    <row r="615" spans="1:6" ht="15">
      <c r="A615" s="6" t="s">
        <v>277</v>
      </c>
      <c r="B615" s="44" t="s">
        <v>276</v>
      </c>
      <c r="C615" s="79">
        <v>39636</v>
      </c>
      <c r="D615" s="74">
        <v>33052</v>
      </c>
      <c r="E615" s="52">
        <f t="shared" si="66"/>
        <v>6584</v>
      </c>
      <c r="F615" s="53">
        <f t="shared" si="67"/>
        <v>119.92012586227763</v>
      </c>
    </row>
    <row r="616" spans="1:6" s="2" customFormat="1" ht="15">
      <c r="A616" s="3"/>
      <c r="B616" s="43"/>
      <c r="C616" s="72"/>
      <c r="D616" s="72"/>
      <c r="E616" s="43"/>
      <c r="F616" s="43"/>
    </row>
    <row r="617" spans="1:6" s="2" customFormat="1" ht="15">
      <c r="A617" s="3"/>
      <c r="B617" s="43"/>
      <c r="C617" s="72"/>
      <c r="D617" s="72"/>
      <c r="E617" s="43"/>
      <c r="F617" s="43"/>
    </row>
    <row r="618" spans="1:6" s="2" customFormat="1" ht="15">
      <c r="A618" s="3" t="s">
        <v>297</v>
      </c>
      <c r="B618" s="43"/>
      <c r="C618" s="72"/>
      <c r="D618" s="72"/>
      <c r="E618" s="43"/>
      <c r="F618" s="43"/>
    </row>
    <row r="619" spans="1:6" s="2" customFormat="1" ht="15">
      <c r="A619" s="3" t="s">
        <v>320</v>
      </c>
      <c r="B619" s="43"/>
      <c r="C619" s="72"/>
      <c r="D619" s="72"/>
      <c r="E619" s="43"/>
      <c r="F619" s="43"/>
    </row>
    <row r="620" spans="1:6" s="4" customFormat="1" ht="15">
      <c r="A620" s="5" t="s">
        <v>296</v>
      </c>
      <c r="B620" s="5" t="s">
        <v>295</v>
      </c>
      <c r="C620" s="104">
        <v>2013</v>
      </c>
      <c r="D620" s="48">
        <v>2012</v>
      </c>
      <c r="E620" s="99" t="s">
        <v>454</v>
      </c>
      <c r="F620" s="99"/>
    </row>
    <row r="621" spans="1:6" ht="15">
      <c r="A621" s="6" t="s">
        <v>15</v>
      </c>
      <c r="B621" s="44" t="s">
        <v>16</v>
      </c>
      <c r="C621" s="78" t="s">
        <v>20</v>
      </c>
      <c r="D621" s="49" t="s">
        <v>20</v>
      </c>
      <c r="E621" s="73" t="s">
        <v>452</v>
      </c>
      <c r="F621" s="73" t="s">
        <v>453</v>
      </c>
    </row>
    <row r="622" spans="1:6" ht="15">
      <c r="A622" s="6" t="s">
        <v>11</v>
      </c>
      <c r="B622" s="44" t="s">
        <v>124</v>
      </c>
      <c r="C622" s="79">
        <v>62</v>
      </c>
      <c r="D622" s="74">
        <v>58</v>
      </c>
      <c r="E622" s="52">
        <f>C622-D622</f>
        <v>4</v>
      </c>
      <c r="F622" s="53">
        <f>C622/D622*100</f>
        <v>106.89655172413792</v>
      </c>
    </row>
    <row r="623" spans="1:6" ht="26.25">
      <c r="A623" s="6" t="s">
        <v>294</v>
      </c>
      <c r="B623" s="44" t="s">
        <v>293</v>
      </c>
      <c r="C623" s="79">
        <v>1</v>
      </c>
      <c r="D623" s="74">
        <v>1</v>
      </c>
      <c r="E623" s="52">
        <f aca="true" t="shared" si="68" ref="E623:E632">C623-D623</f>
        <v>0</v>
      </c>
      <c r="F623" s="53">
        <f aca="true" t="shared" si="69" ref="F623:F632">C623/D623*100</f>
        <v>100</v>
      </c>
    </row>
    <row r="624" spans="1:6" ht="15">
      <c r="A624" s="77" t="s">
        <v>292</v>
      </c>
      <c r="B624" s="78" t="s">
        <v>130</v>
      </c>
      <c r="C624" s="79">
        <v>4</v>
      </c>
      <c r="D624" s="74">
        <v>3</v>
      </c>
      <c r="E624" s="75">
        <f t="shared" si="68"/>
        <v>1</v>
      </c>
      <c r="F624" s="76">
        <f t="shared" si="69"/>
        <v>133.33333333333331</v>
      </c>
    </row>
    <row r="625" spans="1:6" ht="26.25">
      <c r="A625" s="77" t="s">
        <v>291</v>
      </c>
      <c r="B625" s="78" t="s">
        <v>290</v>
      </c>
      <c r="C625" s="79">
        <v>0</v>
      </c>
      <c r="D625" s="74">
        <v>0</v>
      </c>
      <c r="E625" s="75">
        <f t="shared" si="68"/>
        <v>0</v>
      </c>
      <c r="F625" s="76" t="e">
        <f t="shared" si="69"/>
        <v>#DIV/0!</v>
      </c>
    </row>
    <row r="626" spans="1:6" ht="26.25">
      <c r="A626" s="77" t="s">
        <v>289</v>
      </c>
      <c r="B626" s="78" t="s">
        <v>288</v>
      </c>
      <c r="C626" s="79">
        <v>15</v>
      </c>
      <c r="D626" s="74">
        <v>5</v>
      </c>
      <c r="E626" s="75">
        <f t="shared" si="68"/>
        <v>10</v>
      </c>
      <c r="F626" s="76">
        <f t="shared" si="69"/>
        <v>300</v>
      </c>
    </row>
    <row r="627" spans="1:6" ht="26.25">
      <c r="A627" s="77" t="s">
        <v>287</v>
      </c>
      <c r="B627" s="78" t="s">
        <v>286</v>
      </c>
      <c r="C627" s="79">
        <v>2</v>
      </c>
      <c r="D627" s="74">
        <v>1</v>
      </c>
      <c r="E627" s="75">
        <f t="shared" si="68"/>
        <v>1</v>
      </c>
      <c r="F627" s="76">
        <f t="shared" si="69"/>
        <v>200</v>
      </c>
    </row>
    <row r="628" spans="1:6" ht="26.25">
      <c r="A628" s="77" t="s">
        <v>285</v>
      </c>
      <c r="B628" s="78" t="s">
        <v>284</v>
      </c>
      <c r="C628" s="79">
        <v>0</v>
      </c>
      <c r="D628" s="79">
        <v>5</v>
      </c>
      <c r="E628" s="75">
        <f t="shared" si="68"/>
        <v>-5</v>
      </c>
      <c r="F628" s="76">
        <f t="shared" si="69"/>
        <v>0</v>
      </c>
    </row>
    <row r="629" spans="1:6" ht="26.25">
      <c r="A629" s="77" t="s">
        <v>283</v>
      </c>
      <c r="B629" s="78" t="s">
        <v>282</v>
      </c>
      <c r="C629" s="79">
        <v>31</v>
      </c>
      <c r="D629" s="74">
        <v>28</v>
      </c>
      <c r="E629" s="75">
        <f t="shared" si="68"/>
        <v>3</v>
      </c>
      <c r="F629" s="76">
        <f t="shared" si="69"/>
        <v>110.71428571428572</v>
      </c>
    </row>
    <row r="630" spans="1:6" ht="26.25">
      <c r="A630" s="77" t="s">
        <v>281</v>
      </c>
      <c r="B630" s="78" t="s">
        <v>280</v>
      </c>
      <c r="C630" s="79">
        <v>1</v>
      </c>
      <c r="D630" s="79">
        <v>4</v>
      </c>
      <c r="E630" s="75">
        <f t="shared" si="68"/>
        <v>-3</v>
      </c>
      <c r="F630" s="76">
        <f t="shared" si="69"/>
        <v>25</v>
      </c>
    </row>
    <row r="631" spans="1:6" ht="26.25">
      <c r="A631" s="77" t="s">
        <v>279</v>
      </c>
      <c r="B631" s="78" t="s">
        <v>278</v>
      </c>
      <c r="C631" s="79">
        <v>8</v>
      </c>
      <c r="D631" s="79">
        <v>11</v>
      </c>
      <c r="E631" s="75">
        <f t="shared" si="68"/>
        <v>-3</v>
      </c>
      <c r="F631" s="76">
        <f t="shared" si="69"/>
        <v>72.72727272727273</v>
      </c>
    </row>
    <row r="632" spans="1:6" ht="15">
      <c r="A632" s="77" t="s">
        <v>277</v>
      </c>
      <c r="B632" s="78" t="s">
        <v>276</v>
      </c>
      <c r="C632" s="79">
        <v>124</v>
      </c>
      <c r="D632" s="74">
        <v>116</v>
      </c>
      <c r="E632" s="75">
        <f t="shared" si="68"/>
        <v>8</v>
      </c>
      <c r="F632" s="76">
        <f t="shared" si="69"/>
        <v>106.89655172413792</v>
      </c>
    </row>
    <row r="633" spans="1:6" s="2" customFormat="1" ht="15">
      <c r="A633" s="106"/>
      <c r="B633" s="72"/>
      <c r="C633" s="72"/>
      <c r="D633" s="72"/>
      <c r="E633" s="72"/>
      <c r="F633" s="72"/>
    </row>
    <row r="634" spans="1:6" s="2" customFormat="1" ht="15">
      <c r="A634" s="3"/>
      <c r="B634" s="43"/>
      <c r="C634" s="72"/>
      <c r="D634" s="72"/>
      <c r="E634" s="43"/>
      <c r="F634" s="43"/>
    </row>
    <row r="635" spans="1:6" s="2" customFormat="1" ht="15">
      <c r="A635" s="3" t="s">
        <v>297</v>
      </c>
      <c r="B635" s="43"/>
      <c r="C635" s="72"/>
      <c r="D635" s="72"/>
      <c r="E635" s="43"/>
      <c r="F635" s="43"/>
    </row>
    <row r="636" spans="1:6" s="2" customFormat="1" ht="15">
      <c r="A636" s="3" t="s">
        <v>319</v>
      </c>
      <c r="B636" s="43"/>
      <c r="C636" s="72"/>
      <c r="D636" s="72"/>
      <c r="E636" s="43"/>
      <c r="F636" s="43"/>
    </row>
    <row r="637" spans="1:6" s="4" customFormat="1" ht="15">
      <c r="A637" s="5" t="s">
        <v>296</v>
      </c>
      <c r="B637" s="5" t="s">
        <v>295</v>
      </c>
      <c r="C637" s="104">
        <v>2013</v>
      </c>
      <c r="D637" s="72"/>
      <c r="E637" s="43"/>
      <c r="F637" s="43"/>
    </row>
    <row r="638" spans="1:3" ht="15">
      <c r="A638" s="6" t="s">
        <v>15</v>
      </c>
      <c r="B638" s="44" t="s">
        <v>16</v>
      </c>
      <c r="C638" s="78" t="s">
        <v>20</v>
      </c>
    </row>
    <row r="639" spans="1:3" ht="15">
      <c r="A639" s="6" t="s">
        <v>11</v>
      </c>
      <c r="B639" s="44" t="s">
        <v>124</v>
      </c>
      <c r="C639" s="79">
        <v>14635</v>
      </c>
    </row>
    <row r="640" spans="1:3" ht="26.25">
      <c r="A640" s="6" t="s">
        <v>294</v>
      </c>
      <c r="B640" s="44" t="s">
        <v>293</v>
      </c>
      <c r="C640" s="79">
        <v>259</v>
      </c>
    </row>
    <row r="641" spans="1:3" ht="15">
      <c r="A641" s="6" t="s">
        <v>292</v>
      </c>
      <c r="B641" s="44" t="s">
        <v>130</v>
      </c>
      <c r="C641" s="79">
        <v>12879</v>
      </c>
    </row>
    <row r="642" spans="1:3" ht="26.25">
      <c r="A642" s="6" t="s">
        <v>291</v>
      </c>
      <c r="B642" s="44" t="s">
        <v>290</v>
      </c>
      <c r="C642" s="79">
        <v>163</v>
      </c>
    </row>
    <row r="643" spans="1:3" ht="26.25">
      <c r="A643" s="6" t="s">
        <v>289</v>
      </c>
      <c r="B643" s="44" t="s">
        <v>288</v>
      </c>
      <c r="C643" s="79">
        <v>87</v>
      </c>
    </row>
    <row r="644" spans="1:3" ht="26.25">
      <c r="A644" s="6" t="s">
        <v>287</v>
      </c>
      <c r="B644" s="44" t="s">
        <v>286</v>
      </c>
      <c r="C644" s="79">
        <v>114</v>
      </c>
    </row>
    <row r="645" spans="1:3" ht="26.25">
      <c r="A645" s="6" t="s">
        <v>285</v>
      </c>
      <c r="B645" s="44" t="s">
        <v>284</v>
      </c>
      <c r="C645" s="79">
        <v>354</v>
      </c>
    </row>
    <row r="646" spans="1:3" ht="26.25">
      <c r="A646" s="6" t="s">
        <v>283</v>
      </c>
      <c r="B646" s="44" t="s">
        <v>282</v>
      </c>
      <c r="C646" s="79">
        <v>232</v>
      </c>
    </row>
    <row r="647" spans="1:3" ht="26.25">
      <c r="A647" s="6" t="s">
        <v>281</v>
      </c>
      <c r="B647" s="44" t="s">
        <v>280</v>
      </c>
      <c r="C647" s="79">
        <v>399</v>
      </c>
    </row>
    <row r="648" spans="1:3" ht="26.25">
      <c r="A648" s="6" t="s">
        <v>279</v>
      </c>
      <c r="B648" s="44" t="s">
        <v>278</v>
      </c>
      <c r="C648" s="79">
        <v>148</v>
      </c>
    </row>
    <row r="649" spans="1:3" ht="15">
      <c r="A649" s="6" t="s">
        <v>277</v>
      </c>
      <c r="B649" s="44" t="s">
        <v>276</v>
      </c>
      <c r="C649" s="79">
        <v>29270</v>
      </c>
    </row>
    <row r="650" spans="1:6" s="2" customFormat="1" ht="15">
      <c r="A650" s="3"/>
      <c r="B650" s="43"/>
      <c r="C650" s="72"/>
      <c r="D650" s="72"/>
      <c r="E650" s="43"/>
      <c r="F650" s="43"/>
    </row>
    <row r="651" spans="1:6" s="2" customFormat="1" ht="0.75" customHeight="1">
      <c r="A651" s="3"/>
      <c r="B651" s="43"/>
      <c r="C651" s="72"/>
      <c r="D651" s="72"/>
      <c r="E651" s="43"/>
      <c r="F651" s="43"/>
    </row>
    <row r="652" spans="1:6" s="2" customFormat="1" ht="15">
      <c r="A652" s="3" t="s">
        <v>297</v>
      </c>
      <c r="B652" s="43"/>
      <c r="C652" s="72"/>
      <c r="D652" s="72"/>
      <c r="E652" s="43"/>
      <c r="F652" s="43"/>
    </row>
    <row r="653" spans="1:6" s="2" customFormat="1" ht="15">
      <c r="A653" s="3" t="s">
        <v>318</v>
      </c>
      <c r="B653" s="43"/>
      <c r="C653" s="72"/>
      <c r="D653" s="72"/>
      <c r="E653" s="43"/>
      <c r="F653" s="43"/>
    </row>
    <row r="654" spans="1:6" s="4" customFormat="1" ht="15">
      <c r="A654" s="104" t="s">
        <v>296</v>
      </c>
      <c r="B654" s="104" t="s">
        <v>295</v>
      </c>
      <c r="C654" s="104">
        <v>2013</v>
      </c>
      <c r="D654" s="48">
        <v>2012</v>
      </c>
      <c r="E654" s="99" t="s">
        <v>454</v>
      </c>
      <c r="F654" s="99"/>
    </row>
    <row r="655" spans="1:6" ht="15">
      <c r="A655" s="77" t="s">
        <v>15</v>
      </c>
      <c r="B655" s="78" t="s">
        <v>16</v>
      </c>
      <c r="C655" s="78" t="s">
        <v>20</v>
      </c>
      <c r="D655" s="49" t="s">
        <v>20</v>
      </c>
      <c r="E655" s="73" t="s">
        <v>452</v>
      </c>
      <c r="F655" s="73" t="s">
        <v>453</v>
      </c>
    </row>
    <row r="656" spans="1:6" ht="15">
      <c r="A656" s="77" t="s">
        <v>11</v>
      </c>
      <c r="B656" s="78" t="s">
        <v>124</v>
      </c>
      <c r="C656" s="79">
        <v>613667</v>
      </c>
      <c r="D656" s="74">
        <v>599203</v>
      </c>
      <c r="E656" s="75">
        <f>C656-D656</f>
        <v>14464</v>
      </c>
      <c r="F656" s="76">
        <f>C656/D656*100</f>
        <v>102.41387309476086</v>
      </c>
    </row>
    <row r="657" spans="1:6" ht="26.25">
      <c r="A657" s="77" t="s">
        <v>294</v>
      </c>
      <c r="B657" s="78" t="s">
        <v>293</v>
      </c>
      <c r="C657" s="79">
        <v>74843</v>
      </c>
      <c r="D657" s="74">
        <v>69147</v>
      </c>
      <c r="E657" s="75">
        <f aca="true" t="shared" si="70" ref="E657:E666">C657-D657</f>
        <v>5696</v>
      </c>
      <c r="F657" s="76">
        <f aca="true" t="shared" si="71" ref="F657:F666">C657/D657*100</f>
        <v>108.23752295833513</v>
      </c>
    </row>
    <row r="658" spans="1:6" ht="15">
      <c r="A658" s="77" t="s">
        <v>292</v>
      </c>
      <c r="B658" s="78" t="s">
        <v>130</v>
      </c>
      <c r="C658" s="79">
        <v>452229</v>
      </c>
      <c r="D658" s="74">
        <v>447385</v>
      </c>
      <c r="E658" s="75">
        <f t="shared" si="70"/>
        <v>4844</v>
      </c>
      <c r="F658" s="76">
        <f t="shared" si="71"/>
        <v>101.08273634565307</v>
      </c>
    </row>
    <row r="659" spans="1:6" ht="26.25">
      <c r="A659" s="77" t="s">
        <v>291</v>
      </c>
      <c r="B659" s="78" t="s">
        <v>290</v>
      </c>
      <c r="C659" s="79">
        <v>11225</v>
      </c>
      <c r="D659" s="74">
        <v>10727</v>
      </c>
      <c r="E659" s="75">
        <f t="shared" si="70"/>
        <v>498</v>
      </c>
      <c r="F659" s="76">
        <f t="shared" si="71"/>
        <v>104.64249091078585</v>
      </c>
    </row>
    <row r="660" spans="1:6" ht="26.25">
      <c r="A660" s="77" t="s">
        <v>289</v>
      </c>
      <c r="B660" s="78" t="s">
        <v>288</v>
      </c>
      <c r="C660" s="79">
        <v>5151</v>
      </c>
      <c r="D660" s="74">
        <v>4523</v>
      </c>
      <c r="E660" s="75">
        <f t="shared" si="70"/>
        <v>628</v>
      </c>
      <c r="F660" s="76">
        <f t="shared" si="71"/>
        <v>113.88458987397745</v>
      </c>
    </row>
    <row r="661" spans="1:6" ht="26.25">
      <c r="A661" s="77" t="s">
        <v>287</v>
      </c>
      <c r="B661" s="78" t="s">
        <v>286</v>
      </c>
      <c r="C661" s="79">
        <v>4968</v>
      </c>
      <c r="D661" s="79">
        <v>5880</v>
      </c>
      <c r="E661" s="75">
        <f t="shared" si="70"/>
        <v>-912</v>
      </c>
      <c r="F661" s="76">
        <f t="shared" si="71"/>
        <v>84.48979591836735</v>
      </c>
    </row>
    <row r="662" spans="1:6" ht="26.25">
      <c r="A662" s="77" t="s">
        <v>285</v>
      </c>
      <c r="B662" s="78" t="s">
        <v>284</v>
      </c>
      <c r="C662" s="79">
        <v>21500</v>
      </c>
      <c r="D662" s="74">
        <v>20513</v>
      </c>
      <c r="E662" s="75">
        <f t="shared" si="70"/>
        <v>987</v>
      </c>
      <c r="F662" s="76">
        <f t="shared" si="71"/>
        <v>104.81158289864965</v>
      </c>
    </row>
    <row r="663" spans="1:6" ht="26.25">
      <c r="A663" s="77" t="s">
        <v>283</v>
      </c>
      <c r="B663" s="78" t="s">
        <v>282</v>
      </c>
      <c r="C663" s="79">
        <v>10131</v>
      </c>
      <c r="D663" s="79">
        <v>10655</v>
      </c>
      <c r="E663" s="75">
        <f t="shared" si="70"/>
        <v>-524</v>
      </c>
      <c r="F663" s="76">
        <f t="shared" si="71"/>
        <v>95.08212106992022</v>
      </c>
    </row>
    <row r="664" spans="1:6" ht="26.25">
      <c r="A664" s="77" t="s">
        <v>281</v>
      </c>
      <c r="B664" s="78" t="s">
        <v>280</v>
      </c>
      <c r="C664" s="79">
        <v>13281</v>
      </c>
      <c r="D664" s="74">
        <v>13280</v>
      </c>
      <c r="E664" s="75">
        <f t="shared" si="70"/>
        <v>1</v>
      </c>
      <c r="F664" s="76">
        <f t="shared" si="71"/>
        <v>100.00753012048193</v>
      </c>
    </row>
    <row r="665" spans="1:6" ht="26.25">
      <c r="A665" s="77" t="s">
        <v>279</v>
      </c>
      <c r="B665" s="78" t="s">
        <v>278</v>
      </c>
      <c r="C665" s="79">
        <v>20339</v>
      </c>
      <c r="D665" s="74">
        <v>17093</v>
      </c>
      <c r="E665" s="75">
        <f t="shared" si="70"/>
        <v>3246</v>
      </c>
      <c r="F665" s="76">
        <f t="shared" si="71"/>
        <v>118.99022991868016</v>
      </c>
    </row>
    <row r="666" spans="1:6" ht="15">
      <c r="A666" s="77" t="s">
        <v>277</v>
      </c>
      <c r="B666" s="78" t="s">
        <v>276</v>
      </c>
      <c r="C666" s="79">
        <v>1227334</v>
      </c>
      <c r="D666" s="74">
        <v>1198406</v>
      </c>
      <c r="E666" s="75">
        <f t="shared" si="70"/>
        <v>28928</v>
      </c>
      <c r="F666" s="76">
        <f t="shared" si="71"/>
        <v>102.41387309476086</v>
      </c>
    </row>
    <row r="667" spans="1:6" s="2" customFormat="1" ht="15">
      <c r="A667" s="106"/>
      <c r="B667" s="72"/>
      <c r="C667" s="72"/>
      <c r="D667" s="72"/>
      <c r="E667" s="72"/>
      <c r="F667" s="72"/>
    </row>
    <row r="668" spans="1:6" s="2" customFormat="1" ht="15">
      <c r="A668" s="106"/>
      <c r="B668" s="72"/>
      <c r="C668" s="72"/>
      <c r="D668" s="72"/>
      <c r="E668" s="72"/>
      <c r="F668" s="72"/>
    </row>
    <row r="669" spans="1:6" s="2" customFormat="1" ht="15">
      <c r="A669" s="106" t="s">
        <v>297</v>
      </c>
      <c r="B669" s="72"/>
      <c r="C669" s="72"/>
      <c r="D669" s="72"/>
      <c r="E669" s="72"/>
      <c r="F669" s="72"/>
    </row>
    <row r="670" spans="1:6" s="2" customFormat="1" ht="15">
      <c r="A670" s="106" t="s">
        <v>317</v>
      </c>
      <c r="B670" s="72"/>
      <c r="C670" s="72"/>
      <c r="D670" s="72"/>
      <c r="E670" s="72"/>
      <c r="F670" s="72"/>
    </row>
    <row r="671" spans="1:6" s="4" customFormat="1" ht="15">
      <c r="A671" s="104" t="s">
        <v>296</v>
      </c>
      <c r="B671" s="104" t="s">
        <v>295</v>
      </c>
      <c r="C671" s="104">
        <v>2013</v>
      </c>
      <c r="D671" s="48">
        <v>2012</v>
      </c>
      <c r="E671" s="99" t="s">
        <v>454</v>
      </c>
      <c r="F671" s="99"/>
    </row>
    <row r="672" spans="1:6" ht="15">
      <c r="A672" s="77" t="s">
        <v>15</v>
      </c>
      <c r="B672" s="78" t="s">
        <v>16</v>
      </c>
      <c r="C672" s="78" t="s">
        <v>20</v>
      </c>
      <c r="D672" s="49" t="s">
        <v>20</v>
      </c>
      <c r="E672" s="73" t="s">
        <v>452</v>
      </c>
      <c r="F672" s="73" t="s">
        <v>453</v>
      </c>
    </row>
    <row r="673" spans="1:6" ht="15">
      <c r="A673" s="77" t="s">
        <v>11</v>
      </c>
      <c r="B673" s="78" t="s">
        <v>124</v>
      </c>
      <c r="C673" s="79">
        <v>532885</v>
      </c>
      <c r="D673" s="74">
        <v>525607</v>
      </c>
      <c r="E673" s="75">
        <f>C673-D673</f>
        <v>7278</v>
      </c>
      <c r="F673" s="76">
        <f>C673/D673*100</f>
        <v>101.3846847549595</v>
      </c>
    </row>
    <row r="674" spans="1:6" ht="26.25">
      <c r="A674" s="77" t="s">
        <v>294</v>
      </c>
      <c r="B674" s="78" t="s">
        <v>293</v>
      </c>
      <c r="C674" s="79">
        <v>49886</v>
      </c>
      <c r="D674" s="79">
        <v>53909</v>
      </c>
      <c r="E674" s="75">
        <f aca="true" t="shared" si="72" ref="E674:E683">C674-D674</f>
        <v>-4023</v>
      </c>
      <c r="F674" s="76">
        <f aca="true" t="shared" si="73" ref="F674:F683">C674/D674*100</f>
        <v>92.53742417778108</v>
      </c>
    </row>
    <row r="675" spans="1:6" ht="15">
      <c r="A675" s="77" t="s">
        <v>292</v>
      </c>
      <c r="B675" s="78" t="s">
        <v>130</v>
      </c>
      <c r="C675" s="79">
        <v>338143</v>
      </c>
      <c r="D675" s="74">
        <v>318751</v>
      </c>
      <c r="E675" s="75">
        <f t="shared" si="72"/>
        <v>19392</v>
      </c>
      <c r="F675" s="76">
        <f t="shared" si="73"/>
        <v>106.0837456196216</v>
      </c>
    </row>
    <row r="676" spans="1:6" ht="26.25">
      <c r="A676" s="77" t="s">
        <v>291</v>
      </c>
      <c r="B676" s="78" t="s">
        <v>290</v>
      </c>
      <c r="C676" s="79">
        <v>11100</v>
      </c>
      <c r="D676" s="74">
        <v>10982</v>
      </c>
      <c r="E676" s="75">
        <f t="shared" si="72"/>
        <v>118</v>
      </c>
      <c r="F676" s="76">
        <f t="shared" si="73"/>
        <v>101.07448552176288</v>
      </c>
    </row>
    <row r="677" spans="1:6" ht="26.25">
      <c r="A677" s="77" t="s">
        <v>289</v>
      </c>
      <c r="B677" s="78" t="s">
        <v>288</v>
      </c>
      <c r="C677" s="79">
        <v>21844</v>
      </c>
      <c r="D677" s="79">
        <v>25126</v>
      </c>
      <c r="E677" s="75">
        <f t="shared" si="72"/>
        <v>-3282</v>
      </c>
      <c r="F677" s="76">
        <f t="shared" si="73"/>
        <v>86.93783332006686</v>
      </c>
    </row>
    <row r="678" spans="1:6" ht="26.25">
      <c r="A678" s="77" t="s">
        <v>287</v>
      </c>
      <c r="B678" s="78" t="s">
        <v>286</v>
      </c>
      <c r="C678" s="79">
        <v>8710</v>
      </c>
      <c r="D678" s="74">
        <v>7268</v>
      </c>
      <c r="E678" s="75">
        <f t="shared" si="72"/>
        <v>1442</v>
      </c>
      <c r="F678" s="76">
        <f t="shared" si="73"/>
        <v>119.84039625756742</v>
      </c>
    </row>
    <row r="679" spans="1:6" ht="26.25">
      <c r="A679" s="77" t="s">
        <v>285</v>
      </c>
      <c r="B679" s="78" t="s">
        <v>284</v>
      </c>
      <c r="C679" s="79">
        <v>17257</v>
      </c>
      <c r="D679" s="79">
        <v>18047</v>
      </c>
      <c r="E679" s="75">
        <f t="shared" si="72"/>
        <v>-790</v>
      </c>
      <c r="F679" s="76">
        <f t="shared" si="73"/>
        <v>95.62254114257217</v>
      </c>
    </row>
    <row r="680" spans="1:6" ht="26.25">
      <c r="A680" s="77" t="s">
        <v>283</v>
      </c>
      <c r="B680" s="78" t="s">
        <v>282</v>
      </c>
      <c r="C680" s="79">
        <v>10125</v>
      </c>
      <c r="D680" s="79">
        <v>14612</v>
      </c>
      <c r="E680" s="75">
        <f t="shared" si="72"/>
        <v>-4487</v>
      </c>
      <c r="F680" s="76">
        <f t="shared" si="73"/>
        <v>69.29236244182863</v>
      </c>
    </row>
    <row r="681" spans="1:6" ht="26.25">
      <c r="A681" s="77" t="s">
        <v>281</v>
      </c>
      <c r="B681" s="78" t="s">
        <v>280</v>
      </c>
      <c r="C681" s="79">
        <v>30939</v>
      </c>
      <c r="D681" s="74">
        <v>29605</v>
      </c>
      <c r="E681" s="75">
        <f t="shared" si="72"/>
        <v>1334</v>
      </c>
      <c r="F681" s="76">
        <f t="shared" si="73"/>
        <v>104.50599560884986</v>
      </c>
    </row>
    <row r="682" spans="1:6" ht="26.25">
      <c r="A682" s="77" t="s">
        <v>279</v>
      </c>
      <c r="B682" s="78" t="s">
        <v>278</v>
      </c>
      <c r="C682" s="79">
        <v>44881</v>
      </c>
      <c r="D682" s="79">
        <v>47307</v>
      </c>
      <c r="E682" s="75">
        <f t="shared" si="72"/>
        <v>-2426</v>
      </c>
      <c r="F682" s="76">
        <f t="shared" si="73"/>
        <v>94.87179487179486</v>
      </c>
    </row>
    <row r="683" spans="1:6" ht="15">
      <c r="A683" s="77" t="s">
        <v>277</v>
      </c>
      <c r="B683" s="78" t="s">
        <v>276</v>
      </c>
      <c r="C683" s="79">
        <v>1065770</v>
      </c>
      <c r="D683" s="74"/>
      <c r="E683" s="75">
        <f t="shared" si="72"/>
        <v>1065770</v>
      </c>
      <c r="F683" s="76" t="e">
        <f t="shared" si="73"/>
        <v>#DIV/0!</v>
      </c>
    </row>
    <row r="684" spans="1:6" s="2" customFormat="1" ht="15">
      <c r="A684" s="106"/>
      <c r="B684" s="72"/>
      <c r="C684" s="72"/>
      <c r="D684" s="72"/>
      <c r="E684" s="72"/>
      <c r="F684" s="72"/>
    </row>
    <row r="685" spans="1:6" s="2" customFormat="1" ht="15">
      <c r="A685" s="106"/>
      <c r="B685" s="72"/>
      <c r="C685" s="72"/>
      <c r="D685" s="72"/>
      <c r="E685" s="72"/>
      <c r="F685" s="72"/>
    </row>
    <row r="686" spans="1:6" s="2" customFormat="1" ht="15">
      <c r="A686" s="106" t="s">
        <v>297</v>
      </c>
      <c r="B686" s="72"/>
      <c r="C686" s="72"/>
      <c r="D686" s="72"/>
      <c r="E686" s="72"/>
      <c r="F686" s="72"/>
    </row>
    <row r="687" spans="1:6" s="2" customFormat="1" ht="15">
      <c r="A687" s="106" t="s">
        <v>316</v>
      </c>
      <c r="B687" s="72"/>
      <c r="C687" s="72"/>
      <c r="D687" s="72"/>
      <c r="E687" s="72"/>
      <c r="F687" s="72"/>
    </row>
    <row r="688" spans="1:6" s="4" customFormat="1" ht="15">
      <c r="A688" s="104" t="s">
        <v>296</v>
      </c>
      <c r="B688" s="104" t="s">
        <v>295</v>
      </c>
      <c r="C688" s="104">
        <v>2013</v>
      </c>
      <c r="D688" s="48">
        <v>2012</v>
      </c>
      <c r="E688" s="99" t="s">
        <v>454</v>
      </c>
      <c r="F688" s="99"/>
    </row>
    <row r="689" spans="1:6" ht="15">
      <c r="A689" s="77" t="s">
        <v>15</v>
      </c>
      <c r="B689" s="78" t="s">
        <v>16</v>
      </c>
      <c r="C689" s="78" t="s">
        <v>20</v>
      </c>
      <c r="D689" s="49" t="s">
        <v>20</v>
      </c>
      <c r="E689" s="73" t="s">
        <v>452</v>
      </c>
      <c r="F689" s="73" t="s">
        <v>453</v>
      </c>
    </row>
    <row r="690" spans="1:6" ht="15">
      <c r="A690" s="77" t="s">
        <v>11</v>
      </c>
      <c r="B690" s="78" t="s">
        <v>124</v>
      </c>
      <c r="C690" s="79">
        <v>38751</v>
      </c>
      <c r="D690" s="74">
        <v>35154</v>
      </c>
      <c r="E690" s="75">
        <f>C690-D690</f>
        <v>3597</v>
      </c>
      <c r="F690" s="76">
        <f>C690/D690*100</f>
        <v>110.2321215224441</v>
      </c>
    </row>
    <row r="691" spans="1:6" ht="26.25">
      <c r="A691" s="77" t="s">
        <v>294</v>
      </c>
      <c r="B691" s="78" t="s">
        <v>293</v>
      </c>
      <c r="C691" s="79">
        <v>3463</v>
      </c>
      <c r="D691" s="74">
        <v>3463</v>
      </c>
      <c r="E691" s="75">
        <f aca="true" t="shared" si="74" ref="E691:E700">C691-D691</f>
        <v>0</v>
      </c>
      <c r="F691" s="76">
        <f aca="true" t="shared" si="75" ref="F691:F700">C691/D691*100</f>
        <v>100</v>
      </c>
    </row>
    <row r="692" spans="1:6" ht="15">
      <c r="A692" s="77" t="s">
        <v>292</v>
      </c>
      <c r="B692" s="78" t="s">
        <v>130</v>
      </c>
      <c r="C692" s="79">
        <v>19039</v>
      </c>
      <c r="D692" s="74">
        <v>18906</v>
      </c>
      <c r="E692" s="75">
        <f t="shared" si="74"/>
        <v>133</v>
      </c>
      <c r="F692" s="76">
        <f t="shared" si="75"/>
        <v>100.70348037660001</v>
      </c>
    </row>
    <row r="693" spans="1:6" ht="26.25">
      <c r="A693" s="77" t="s">
        <v>291</v>
      </c>
      <c r="B693" s="78" t="s">
        <v>290</v>
      </c>
      <c r="C693" s="79">
        <v>3300</v>
      </c>
      <c r="D693" s="79">
        <v>3644</v>
      </c>
      <c r="E693" s="75">
        <f t="shared" si="74"/>
        <v>-344</v>
      </c>
      <c r="F693" s="76">
        <f t="shared" si="75"/>
        <v>90.55982436882547</v>
      </c>
    </row>
    <row r="694" spans="1:6" ht="26.25">
      <c r="A694" s="77" t="s">
        <v>289</v>
      </c>
      <c r="B694" s="78" t="s">
        <v>288</v>
      </c>
      <c r="C694" s="79">
        <v>1349</v>
      </c>
      <c r="D694" s="79">
        <v>1602</v>
      </c>
      <c r="E694" s="75">
        <f t="shared" si="74"/>
        <v>-253</v>
      </c>
      <c r="F694" s="76">
        <f t="shared" si="75"/>
        <v>84.20724094881398</v>
      </c>
    </row>
    <row r="695" spans="1:6" ht="26.25">
      <c r="A695" s="77" t="s">
        <v>287</v>
      </c>
      <c r="B695" s="78" t="s">
        <v>286</v>
      </c>
      <c r="C695" s="79">
        <v>2890</v>
      </c>
      <c r="D695" s="74">
        <v>1344</v>
      </c>
      <c r="E695" s="75">
        <f t="shared" si="74"/>
        <v>1546</v>
      </c>
      <c r="F695" s="76">
        <f t="shared" si="75"/>
        <v>215.0297619047619</v>
      </c>
    </row>
    <row r="696" spans="1:6" ht="26.25">
      <c r="A696" s="77" t="s">
        <v>285</v>
      </c>
      <c r="B696" s="78" t="s">
        <v>284</v>
      </c>
      <c r="C696" s="79">
        <v>1202</v>
      </c>
      <c r="D696" s="74">
        <v>1148</v>
      </c>
      <c r="E696" s="75">
        <f t="shared" si="74"/>
        <v>54</v>
      </c>
      <c r="F696" s="76">
        <f t="shared" si="75"/>
        <v>104.70383275261324</v>
      </c>
    </row>
    <row r="697" spans="1:6" ht="26.25">
      <c r="A697" s="77" t="s">
        <v>283</v>
      </c>
      <c r="B697" s="78" t="s">
        <v>282</v>
      </c>
      <c r="C697" s="79">
        <v>756</v>
      </c>
      <c r="D697" s="74">
        <v>753</v>
      </c>
      <c r="E697" s="75">
        <f t="shared" si="74"/>
        <v>3</v>
      </c>
      <c r="F697" s="76">
        <f t="shared" si="75"/>
        <v>100.39840637450199</v>
      </c>
    </row>
    <row r="698" spans="1:6" ht="26.25">
      <c r="A698" s="77" t="s">
        <v>281</v>
      </c>
      <c r="B698" s="78" t="s">
        <v>280</v>
      </c>
      <c r="C698" s="79">
        <v>4527</v>
      </c>
      <c r="D698" s="74">
        <v>2381</v>
      </c>
      <c r="E698" s="75">
        <f t="shared" si="74"/>
        <v>2146</v>
      </c>
      <c r="F698" s="76">
        <f t="shared" si="75"/>
        <v>190.13019739605207</v>
      </c>
    </row>
    <row r="699" spans="1:6" ht="26.25">
      <c r="A699" s="77" t="s">
        <v>279</v>
      </c>
      <c r="B699" s="78" t="s">
        <v>278</v>
      </c>
      <c r="C699" s="79">
        <v>2225</v>
      </c>
      <c r="D699" s="74">
        <v>1913</v>
      </c>
      <c r="E699" s="75">
        <f t="shared" si="74"/>
        <v>312</v>
      </c>
      <c r="F699" s="76">
        <f t="shared" si="75"/>
        <v>116.30946157867224</v>
      </c>
    </row>
    <row r="700" spans="1:6" ht="15">
      <c r="A700" s="77" t="s">
        <v>277</v>
      </c>
      <c r="B700" s="78" t="s">
        <v>276</v>
      </c>
      <c r="C700" s="79">
        <v>77502</v>
      </c>
      <c r="D700" s="74">
        <v>70308</v>
      </c>
      <c r="E700" s="75">
        <f t="shared" si="74"/>
        <v>7194</v>
      </c>
      <c r="F700" s="76">
        <f t="shared" si="75"/>
        <v>110.2321215224441</v>
      </c>
    </row>
    <row r="701" spans="1:6" s="2" customFormat="1" ht="14.25" customHeight="1">
      <c r="A701" s="106"/>
      <c r="B701" s="72"/>
      <c r="C701" s="72"/>
      <c r="D701" s="72"/>
      <c r="E701" s="72"/>
      <c r="F701" s="72"/>
    </row>
    <row r="702" spans="1:6" s="2" customFormat="1" ht="15" hidden="1">
      <c r="A702" s="106"/>
      <c r="B702" s="72"/>
      <c r="C702" s="72"/>
      <c r="D702" s="72"/>
      <c r="E702" s="72"/>
      <c r="F702" s="72"/>
    </row>
    <row r="703" spans="1:6" s="2" customFormat="1" ht="15">
      <c r="A703" s="106" t="s">
        <v>297</v>
      </c>
      <c r="B703" s="72"/>
      <c r="C703" s="72"/>
      <c r="D703" s="72"/>
      <c r="E703" s="72"/>
      <c r="F703" s="72"/>
    </row>
    <row r="704" spans="1:6" s="2" customFormat="1" ht="15">
      <c r="A704" s="106" t="s">
        <v>315</v>
      </c>
      <c r="B704" s="72"/>
      <c r="C704" s="72"/>
      <c r="D704" s="72"/>
      <c r="E704" s="72"/>
      <c r="F704" s="72"/>
    </row>
    <row r="705" spans="1:6" s="4" customFormat="1" ht="15">
      <c r="A705" s="104" t="s">
        <v>296</v>
      </c>
      <c r="B705" s="104" t="s">
        <v>295</v>
      </c>
      <c r="C705" s="104">
        <v>2013</v>
      </c>
      <c r="D705" s="48">
        <v>2012</v>
      </c>
      <c r="E705" s="99" t="s">
        <v>454</v>
      </c>
      <c r="F705" s="99"/>
    </row>
    <row r="706" spans="1:6" ht="15">
      <c r="A706" s="77" t="s">
        <v>15</v>
      </c>
      <c r="B706" s="78" t="s">
        <v>16</v>
      </c>
      <c r="C706" s="78" t="s">
        <v>20</v>
      </c>
      <c r="D706" s="49" t="s">
        <v>20</v>
      </c>
      <c r="E706" s="73" t="s">
        <v>452</v>
      </c>
      <c r="F706" s="73" t="s">
        <v>453</v>
      </c>
    </row>
    <row r="707" spans="1:6" ht="15">
      <c r="A707" s="77" t="s">
        <v>11</v>
      </c>
      <c r="B707" s="78" t="s">
        <v>124</v>
      </c>
      <c r="C707" s="79">
        <v>11031</v>
      </c>
      <c r="D707" s="74">
        <v>10183</v>
      </c>
      <c r="E707" s="75">
        <f>C707-D707</f>
        <v>848</v>
      </c>
      <c r="F707" s="76">
        <f>C707/D707*100</f>
        <v>108.32760483158206</v>
      </c>
    </row>
    <row r="708" spans="1:6" ht="26.25">
      <c r="A708" s="77" t="s">
        <v>294</v>
      </c>
      <c r="B708" s="78" t="s">
        <v>293</v>
      </c>
      <c r="C708" s="79">
        <v>1373</v>
      </c>
      <c r="D708" s="74">
        <v>1373</v>
      </c>
      <c r="E708" s="75">
        <f aca="true" t="shared" si="76" ref="E708:E717">C708-D708</f>
        <v>0</v>
      </c>
      <c r="F708" s="76">
        <f aca="true" t="shared" si="77" ref="F708:F717">C708/D708*100</f>
        <v>100</v>
      </c>
    </row>
    <row r="709" spans="1:6" ht="15">
      <c r="A709" s="77" t="s">
        <v>292</v>
      </c>
      <c r="B709" s="78" t="s">
        <v>130</v>
      </c>
      <c r="C709" s="79">
        <v>6927</v>
      </c>
      <c r="D709" s="74">
        <v>6877</v>
      </c>
      <c r="E709" s="75">
        <f t="shared" si="76"/>
        <v>50</v>
      </c>
      <c r="F709" s="76">
        <f t="shared" si="77"/>
        <v>100.7270612185546</v>
      </c>
    </row>
    <row r="710" spans="1:6" ht="26.25">
      <c r="A710" s="77" t="s">
        <v>291</v>
      </c>
      <c r="B710" s="78" t="s">
        <v>290</v>
      </c>
      <c r="C710" s="79">
        <v>1584</v>
      </c>
      <c r="D710" s="79">
        <v>1909</v>
      </c>
      <c r="E710" s="75">
        <f t="shared" si="76"/>
        <v>-325</v>
      </c>
      <c r="F710" s="76">
        <f t="shared" si="77"/>
        <v>82.97537977998952</v>
      </c>
    </row>
    <row r="711" spans="1:6" ht="26.25">
      <c r="A711" s="77" t="s">
        <v>289</v>
      </c>
      <c r="B711" s="78" t="s">
        <v>288</v>
      </c>
      <c r="C711" s="79">
        <v>0</v>
      </c>
      <c r="D711" s="74">
        <v>0</v>
      </c>
      <c r="E711" s="75">
        <f t="shared" si="76"/>
        <v>0</v>
      </c>
      <c r="F711" s="76" t="e">
        <f t="shared" si="77"/>
        <v>#DIV/0!</v>
      </c>
    </row>
    <row r="712" spans="1:6" ht="26.25">
      <c r="A712" s="77" t="s">
        <v>287</v>
      </c>
      <c r="B712" s="78" t="s">
        <v>286</v>
      </c>
      <c r="C712" s="79">
        <v>0</v>
      </c>
      <c r="D712" s="74">
        <v>0</v>
      </c>
      <c r="E712" s="75">
        <f t="shared" si="76"/>
        <v>0</v>
      </c>
      <c r="F712" s="76" t="e">
        <f t="shared" si="77"/>
        <v>#DIV/0!</v>
      </c>
    </row>
    <row r="713" spans="1:6" ht="26.25">
      <c r="A713" s="77" t="s">
        <v>285</v>
      </c>
      <c r="B713" s="78" t="s">
        <v>284</v>
      </c>
      <c r="C713" s="79">
        <v>0</v>
      </c>
      <c r="D713" s="74">
        <v>0</v>
      </c>
      <c r="E713" s="75">
        <f t="shared" si="76"/>
        <v>0</v>
      </c>
      <c r="F713" s="76" t="e">
        <f t="shared" si="77"/>
        <v>#DIV/0!</v>
      </c>
    </row>
    <row r="714" spans="1:6" ht="26.25">
      <c r="A714" s="77" t="s">
        <v>283</v>
      </c>
      <c r="B714" s="78" t="s">
        <v>282</v>
      </c>
      <c r="C714" s="79">
        <v>24</v>
      </c>
      <c r="D714" s="74">
        <v>24</v>
      </c>
      <c r="E714" s="75">
        <f t="shared" si="76"/>
        <v>0</v>
      </c>
      <c r="F714" s="76">
        <f t="shared" si="77"/>
        <v>100</v>
      </c>
    </row>
    <row r="715" spans="1:6" ht="26.25">
      <c r="A715" s="77" t="s">
        <v>281</v>
      </c>
      <c r="B715" s="78" t="s">
        <v>280</v>
      </c>
      <c r="C715" s="79">
        <v>1123</v>
      </c>
      <c r="D715" s="74">
        <v>0</v>
      </c>
      <c r="E715" s="75">
        <f t="shared" si="76"/>
        <v>1123</v>
      </c>
      <c r="F715" s="76" t="e">
        <f t="shared" si="77"/>
        <v>#DIV/0!</v>
      </c>
    </row>
    <row r="716" spans="1:6" ht="26.25">
      <c r="A716" s="77" t="s">
        <v>279</v>
      </c>
      <c r="B716" s="78" t="s">
        <v>278</v>
      </c>
      <c r="C716" s="79">
        <v>0</v>
      </c>
      <c r="D716" s="74">
        <v>0</v>
      </c>
      <c r="E716" s="75">
        <f t="shared" si="76"/>
        <v>0</v>
      </c>
      <c r="F716" s="76" t="e">
        <f t="shared" si="77"/>
        <v>#DIV/0!</v>
      </c>
    </row>
    <row r="717" spans="1:6" ht="15">
      <c r="A717" s="77" t="s">
        <v>277</v>
      </c>
      <c r="B717" s="78" t="s">
        <v>276</v>
      </c>
      <c r="C717" s="79">
        <v>22062</v>
      </c>
      <c r="D717" s="74">
        <v>20366</v>
      </c>
      <c r="E717" s="75">
        <f t="shared" si="76"/>
        <v>1696</v>
      </c>
      <c r="F717" s="76">
        <f t="shared" si="77"/>
        <v>108.32760483158206</v>
      </c>
    </row>
    <row r="718" spans="1:6" s="2" customFormat="1" ht="15">
      <c r="A718" s="106"/>
      <c r="B718" s="72"/>
      <c r="C718" s="72"/>
      <c r="D718" s="72"/>
      <c r="E718" s="72"/>
      <c r="F718" s="72"/>
    </row>
    <row r="719" spans="1:6" s="2" customFormat="1" ht="15">
      <c r="A719" s="106"/>
      <c r="B719" s="72"/>
      <c r="C719" s="72"/>
      <c r="D719" s="72"/>
      <c r="E719" s="72"/>
      <c r="F719" s="72"/>
    </row>
    <row r="720" spans="1:6" s="2" customFormat="1" ht="15">
      <c r="A720" s="106" t="s">
        <v>297</v>
      </c>
      <c r="B720" s="72"/>
      <c r="C720" s="72"/>
      <c r="D720" s="72"/>
      <c r="E720" s="72"/>
      <c r="F720" s="72"/>
    </row>
    <row r="721" spans="1:6" s="2" customFormat="1" ht="15">
      <c r="A721" s="106" t="s">
        <v>314</v>
      </c>
      <c r="B721" s="72"/>
      <c r="C721" s="72"/>
      <c r="D721" s="72"/>
      <c r="E721" s="72"/>
      <c r="F721" s="72"/>
    </row>
    <row r="722" spans="1:6" s="4" customFormat="1" ht="15">
      <c r="A722" s="104" t="s">
        <v>296</v>
      </c>
      <c r="B722" s="104" t="s">
        <v>295</v>
      </c>
      <c r="C722" s="104">
        <v>2013</v>
      </c>
      <c r="D722" s="48">
        <v>2012</v>
      </c>
      <c r="E722" s="99" t="s">
        <v>454</v>
      </c>
      <c r="F722" s="99"/>
    </row>
    <row r="723" spans="1:6" ht="15">
      <c r="A723" s="77" t="s">
        <v>15</v>
      </c>
      <c r="B723" s="78" t="s">
        <v>16</v>
      </c>
      <c r="C723" s="78" t="s">
        <v>20</v>
      </c>
      <c r="D723" s="49" t="s">
        <v>20</v>
      </c>
      <c r="E723" s="73" t="s">
        <v>452</v>
      </c>
      <c r="F723" s="73" t="s">
        <v>453</v>
      </c>
    </row>
    <row r="724" spans="1:6" ht="15">
      <c r="A724" s="77" t="s">
        <v>11</v>
      </c>
      <c r="B724" s="78" t="s">
        <v>124</v>
      </c>
      <c r="C724" s="79">
        <v>10686</v>
      </c>
      <c r="D724" s="74">
        <v>8066</v>
      </c>
      <c r="E724" s="75">
        <f>C724-D724</f>
        <v>2620</v>
      </c>
      <c r="F724" s="76">
        <f>C724/D724*100</f>
        <v>132.48202330771136</v>
      </c>
    </row>
    <row r="725" spans="1:6" ht="26.25">
      <c r="A725" s="77" t="s">
        <v>294</v>
      </c>
      <c r="B725" s="78" t="s">
        <v>293</v>
      </c>
      <c r="C725" s="79">
        <v>1153</v>
      </c>
      <c r="D725" s="74">
        <v>1153</v>
      </c>
      <c r="E725" s="75">
        <f aca="true" t="shared" si="78" ref="E725:E734">C725-D725</f>
        <v>0</v>
      </c>
      <c r="F725" s="76">
        <f aca="true" t="shared" si="79" ref="F725:F734">C725/D725*100</f>
        <v>100</v>
      </c>
    </row>
    <row r="726" spans="1:6" ht="15">
      <c r="A726" s="77" t="s">
        <v>292</v>
      </c>
      <c r="B726" s="78" t="s">
        <v>130</v>
      </c>
      <c r="C726" s="79">
        <v>1264</v>
      </c>
      <c r="D726" s="74">
        <v>1034</v>
      </c>
      <c r="E726" s="75">
        <f t="shared" si="78"/>
        <v>230</v>
      </c>
      <c r="F726" s="76">
        <f t="shared" si="79"/>
        <v>122.24371373307544</v>
      </c>
    </row>
    <row r="727" spans="1:6" ht="26.25">
      <c r="A727" s="77" t="s">
        <v>291</v>
      </c>
      <c r="B727" s="78" t="s">
        <v>290</v>
      </c>
      <c r="C727" s="79">
        <v>148</v>
      </c>
      <c r="D727" s="74">
        <v>139</v>
      </c>
      <c r="E727" s="75">
        <f t="shared" si="78"/>
        <v>9</v>
      </c>
      <c r="F727" s="76">
        <f t="shared" si="79"/>
        <v>106.4748201438849</v>
      </c>
    </row>
    <row r="728" spans="1:6" ht="26.25">
      <c r="A728" s="77" t="s">
        <v>289</v>
      </c>
      <c r="B728" s="78" t="s">
        <v>288</v>
      </c>
      <c r="C728" s="79">
        <v>345</v>
      </c>
      <c r="D728" s="74">
        <v>293</v>
      </c>
      <c r="E728" s="75">
        <f t="shared" si="78"/>
        <v>52</v>
      </c>
      <c r="F728" s="76">
        <f t="shared" si="79"/>
        <v>117.74744027303754</v>
      </c>
    </row>
    <row r="729" spans="1:6" ht="26.25">
      <c r="A729" s="77" t="s">
        <v>287</v>
      </c>
      <c r="B729" s="78" t="s">
        <v>286</v>
      </c>
      <c r="C729" s="79">
        <v>1823</v>
      </c>
      <c r="D729" s="74">
        <v>932</v>
      </c>
      <c r="E729" s="75">
        <f t="shared" si="78"/>
        <v>891</v>
      </c>
      <c r="F729" s="76">
        <f t="shared" si="79"/>
        <v>195.60085836909872</v>
      </c>
    </row>
    <row r="730" spans="1:6" ht="26.25">
      <c r="A730" s="77" t="s">
        <v>285</v>
      </c>
      <c r="B730" s="78" t="s">
        <v>284</v>
      </c>
      <c r="C730" s="79">
        <v>1108</v>
      </c>
      <c r="D730" s="74">
        <v>1046</v>
      </c>
      <c r="E730" s="75">
        <f t="shared" si="78"/>
        <v>62</v>
      </c>
      <c r="F730" s="76">
        <f t="shared" si="79"/>
        <v>105.92734225621415</v>
      </c>
    </row>
    <row r="731" spans="1:6" ht="26.25">
      <c r="A731" s="77" t="s">
        <v>283</v>
      </c>
      <c r="B731" s="78" t="s">
        <v>282</v>
      </c>
      <c r="C731" s="79">
        <v>138</v>
      </c>
      <c r="D731" s="74">
        <v>134</v>
      </c>
      <c r="E731" s="75">
        <f t="shared" si="78"/>
        <v>4</v>
      </c>
      <c r="F731" s="76">
        <f t="shared" si="79"/>
        <v>102.98507462686568</v>
      </c>
    </row>
    <row r="732" spans="1:6" ht="26.25">
      <c r="A732" s="77" t="s">
        <v>281</v>
      </c>
      <c r="B732" s="78" t="s">
        <v>280</v>
      </c>
      <c r="C732" s="79">
        <v>2589</v>
      </c>
      <c r="D732" s="74">
        <v>1470</v>
      </c>
      <c r="E732" s="75">
        <f t="shared" si="78"/>
        <v>1119</v>
      </c>
      <c r="F732" s="76">
        <f t="shared" si="79"/>
        <v>176.12244897959184</v>
      </c>
    </row>
    <row r="733" spans="1:6" ht="26.25">
      <c r="A733" s="77" t="s">
        <v>279</v>
      </c>
      <c r="B733" s="78" t="s">
        <v>278</v>
      </c>
      <c r="C733" s="79">
        <v>2118</v>
      </c>
      <c r="D733" s="74">
        <v>1865</v>
      </c>
      <c r="E733" s="75">
        <f t="shared" si="78"/>
        <v>253</v>
      </c>
      <c r="F733" s="76">
        <f t="shared" si="79"/>
        <v>113.56568364611259</v>
      </c>
    </row>
    <row r="734" spans="1:6" ht="15">
      <c r="A734" s="77" t="s">
        <v>277</v>
      </c>
      <c r="B734" s="78" t="s">
        <v>276</v>
      </c>
      <c r="C734" s="79">
        <v>21372</v>
      </c>
      <c r="D734" s="74">
        <v>16132</v>
      </c>
      <c r="E734" s="75">
        <f t="shared" si="78"/>
        <v>5240</v>
      </c>
      <c r="F734" s="76">
        <f t="shared" si="79"/>
        <v>132.48202330771136</v>
      </c>
    </row>
    <row r="735" spans="1:6" s="2" customFormat="1" ht="15">
      <c r="A735" s="106"/>
      <c r="B735" s="72"/>
      <c r="C735" s="72"/>
      <c r="D735" s="72"/>
      <c r="E735" s="72"/>
      <c r="F735" s="72"/>
    </row>
    <row r="736" spans="1:6" s="2" customFormat="1" ht="15">
      <c r="A736" s="106"/>
      <c r="B736" s="72"/>
      <c r="C736" s="72"/>
      <c r="D736" s="72"/>
      <c r="E736" s="72"/>
      <c r="F736" s="72"/>
    </row>
    <row r="737" spans="1:6" s="2" customFormat="1" ht="15">
      <c r="A737" s="106" t="s">
        <v>297</v>
      </c>
      <c r="B737" s="72"/>
      <c r="C737" s="72"/>
      <c r="D737" s="72"/>
      <c r="E737" s="72"/>
      <c r="F737" s="72"/>
    </row>
    <row r="738" spans="1:6" s="2" customFormat="1" ht="15">
      <c r="A738" s="106" t="s">
        <v>313</v>
      </c>
      <c r="B738" s="72"/>
      <c r="C738" s="72"/>
      <c r="D738" s="72"/>
      <c r="E738" s="72"/>
      <c r="F738" s="72"/>
    </row>
    <row r="739" spans="1:6" s="4" customFormat="1" ht="15">
      <c r="A739" s="104" t="s">
        <v>296</v>
      </c>
      <c r="B739" s="104" t="s">
        <v>295</v>
      </c>
      <c r="C739" s="104">
        <v>2013</v>
      </c>
      <c r="D739" s="48">
        <v>2012</v>
      </c>
      <c r="E739" s="99" t="s">
        <v>454</v>
      </c>
      <c r="F739" s="99"/>
    </row>
    <row r="740" spans="1:6" ht="15">
      <c r="A740" s="77" t="s">
        <v>15</v>
      </c>
      <c r="B740" s="78" t="s">
        <v>16</v>
      </c>
      <c r="C740" s="78" t="s">
        <v>20</v>
      </c>
      <c r="D740" s="49" t="s">
        <v>20</v>
      </c>
      <c r="E740" s="73" t="s">
        <v>452</v>
      </c>
      <c r="F740" s="73" t="s">
        <v>453</v>
      </c>
    </row>
    <row r="741" spans="1:6" ht="15">
      <c r="A741" s="77" t="s">
        <v>11</v>
      </c>
      <c r="B741" s="78" t="s">
        <v>124</v>
      </c>
      <c r="C741" s="79">
        <v>14167</v>
      </c>
      <c r="D741" s="74">
        <v>13852</v>
      </c>
      <c r="E741" s="75">
        <f>C741-D741</f>
        <v>315</v>
      </c>
      <c r="F741" s="76">
        <f>C741/D741*100</f>
        <v>102.27403984984119</v>
      </c>
    </row>
    <row r="742" spans="1:6" ht="26.25">
      <c r="A742" s="77" t="s">
        <v>294</v>
      </c>
      <c r="B742" s="78" t="s">
        <v>293</v>
      </c>
      <c r="C742" s="79">
        <v>919</v>
      </c>
      <c r="D742" s="74">
        <v>919</v>
      </c>
      <c r="E742" s="75">
        <f aca="true" t="shared" si="80" ref="E742:E751">C742-D742</f>
        <v>0</v>
      </c>
      <c r="F742" s="76">
        <f aca="true" t="shared" si="81" ref="F742:F751">C742/D742*100</f>
        <v>100</v>
      </c>
    </row>
    <row r="743" spans="1:6" ht="15">
      <c r="A743" s="77" t="s">
        <v>292</v>
      </c>
      <c r="B743" s="78" t="s">
        <v>130</v>
      </c>
      <c r="C743" s="79">
        <v>8131</v>
      </c>
      <c r="D743" s="74">
        <v>8132</v>
      </c>
      <c r="E743" s="75">
        <f t="shared" si="80"/>
        <v>-1</v>
      </c>
      <c r="F743" s="76">
        <f t="shared" si="81"/>
        <v>99.9877029021151</v>
      </c>
    </row>
    <row r="744" spans="1:6" ht="26.25">
      <c r="A744" s="77" t="s">
        <v>291</v>
      </c>
      <c r="B744" s="78" t="s">
        <v>290</v>
      </c>
      <c r="C744" s="79">
        <v>1522</v>
      </c>
      <c r="D744" s="79">
        <v>1550</v>
      </c>
      <c r="E744" s="75">
        <f t="shared" si="80"/>
        <v>-28</v>
      </c>
      <c r="F744" s="76">
        <f t="shared" si="81"/>
        <v>98.19354838709677</v>
      </c>
    </row>
    <row r="745" spans="1:6" ht="26.25">
      <c r="A745" s="77" t="s">
        <v>289</v>
      </c>
      <c r="B745" s="78" t="s">
        <v>288</v>
      </c>
      <c r="C745" s="79">
        <v>1004</v>
      </c>
      <c r="D745" s="79">
        <v>1309</v>
      </c>
      <c r="E745" s="75">
        <f t="shared" si="80"/>
        <v>-305</v>
      </c>
      <c r="F745" s="76">
        <f t="shared" si="81"/>
        <v>76.69977081741789</v>
      </c>
    </row>
    <row r="746" spans="1:6" ht="26.25">
      <c r="A746" s="77" t="s">
        <v>287</v>
      </c>
      <c r="B746" s="78" t="s">
        <v>286</v>
      </c>
      <c r="C746" s="79">
        <v>1047</v>
      </c>
      <c r="D746" s="74">
        <v>386</v>
      </c>
      <c r="E746" s="75">
        <f t="shared" si="80"/>
        <v>661</v>
      </c>
      <c r="F746" s="76">
        <f t="shared" si="81"/>
        <v>271.2435233160622</v>
      </c>
    </row>
    <row r="747" spans="1:6" ht="26.25">
      <c r="A747" s="77" t="s">
        <v>285</v>
      </c>
      <c r="B747" s="78" t="s">
        <v>284</v>
      </c>
      <c r="C747" s="79">
        <v>38</v>
      </c>
      <c r="D747" s="74">
        <v>9</v>
      </c>
      <c r="E747" s="75">
        <f t="shared" si="80"/>
        <v>29</v>
      </c>
      <c r="F747" s="76">
        <f t="shared" si="81"/>
        <v>422.22222222222223</v>
      </c>
    </row>
    <row r="748" spans="1:6" ht="26.25">
      <c r="A748" s="77" t="s">
        <v>283</v>
      </c>
      <c r="B748" s="78" t="s">
        <v>282</v>
      </c>
      <c r="C748" s="79">
        <v>594</v>
      </c>
      <c r="D748" s="79">
        <v>595</v>
      </c>
      <c r="E748" s="75">
        <f t="shared" si="80"/>
        <v>-1</v>
      </c>
      <c r="F748" s="76">
        <f t="shared" si="81"/>
        <v>99.83193277310924</v>
      </c>
    </row>
    <row r="749" spans="1:6" ht="26.25">
      <c r="A749" s="77" t="s">
        <v>281</v>
      </c>
      <c r="B749" s="78" t="s">
        <v>280</v>
      </c>
      <c r="C749" s="79">
        <v>815</v>
      </c>
      <c r="D749" s="79">
        <v>911</v>
      </c>
      <c r="E749" s="75">
        <f t="shared" si="80"/>
        <v>-96</v>
      </c>
      <c r="F749" s="76">
        <f t="shared" si="81"/>
        <v>89.46212952799122</v>
      </c>
    </row>
    <row r="750" spans="1:6" ht="26.25">
      <c r="A750" s="77" t="s">
        <v>279</v>
      </c>
      <c r="B750" s="78" t="s">
        <v>278</v>
      </c>
      <c r="C750" s="79">
        <v>97</v>
      </c>
      <c r="D750" s="74">
        <v>41</v>
      </c>
      <c r="E750" s="75">
        <f t="shared" si="80"/>
        <v>56</v>
      </c>
      <c r="F750" s="76">
        <f t="shared" si="81"/>
        <v>236.58536585365852</v>
      </c>
    </row>
    <row r="751" spans="1:6" ht="15">
      <c r="A751" s="77" t="s">
        <v>277</v>
      </c>
      <c r="B751" s="78" t="s">
        <v>276</v>
      </c>
      <c r="C751" s="79">
        <v>28334</v>
      </c>
      <c r="D751" s="74">
        <v>27704</v>
      </c>
      <c r="E751" s="75">
        <f t="shared" si="80"/>
        <v>630</v>
      </c>
      <c r="F751" s="76">
        <f t="shared" si="81"/>
        <v>102.27403984984119</v>
      </c>
    </row>
    <row r="752" spans="1:6" s="2" customFormat="1" ht="14.25" customHeight="1">
      <c r="A752" s="106"/>
      <c r="B752" s="72"/>
      <c r="C752" s="72"/>
      <c r="D752" s="72"/>
      <c r="E752" s="72"/>
      <c r="F752" s="72"/>
    </row>
    <row r="753" spans="1:6" s="2" customFormat="1" ht="15" hidden="1">
      <c r="A753" s="106"/>
      <c r="B753" s="72"/>
      <c r="C753" s="72"/>
      <c r="D753" s="72"/>
      <c r="E753" s="72"/>
      <c r="F753" s="72"/>
    </row>
    <row r="754" spans="1:6" s="2" customFormat="1" ht="15">
      <c r="A754" s="106" t="s">
        <v>297</v>
      </c>
      <c r="B754" s="72"/>
      <c r="C754" s="72"/>
      <c r="D754" s="72"/>
      <c r="E754" s="72"/>
      <c r="F754" s="72"/>
    </row>
    <row r="755" spans="1:6" s="2" customFormat="1" ht="15">
      <c r="A755" s="106" t="s">
        <v>312</v>
      </c>
      <c r="B755" s="72"/>
      <c r="C755" s="72"/>
      <c r="D755" s="72"/>
      <c r="E755" s="72"/>
      <c r="F755" s="72"/>
    </row>
    <row r="756" spans="1:6" s="4" customFormat="1" ht="15">
      <c r="A756" s="104" t="s">
        <v>296</v>
      </c>
      <c r="B756" s="104" t="s">
        <v>295</v>
      </c>
      <c r="C756" s="104">
        <v>2013</v>
      </c>
      <c r="D756" s="48">
        <v>2012</v>
      </c>
      <c r="E756" s="99" t="s">
        <v>454</v>
      </c>
      <c r="F756" s="99"/>
    </row>
    <row r="757" spans="1:6" ht="15">
      <c r="A757" s="77" t="s">
        <v>15</v>
      </c>
      <c r="B757" s="78" t="s">
        <v>16</v>
      </c>
      <c r="C757" s="78" t="s">
        <v>20</v>
      </c>
      <c r="D757" s="49" t="s">
        <v>20</v>
      </c>
      <c r="E757" s="73" t="s">
        <v>452</v>
      </c>
      <c r="F757" s="73" t="s">
        <v>453</v>
      </c>
    </row>
    <row r="758" spans="1:6" ht="15">
      <c r="A758" s="77" t="s">
        <v>11</v>
      </c>
      <c r="B758" s="78" t="s">
        <v>124</v>
      </c>
      <c r="C758" s="79">
        <v>2803</v>
      </c>
      <c r="D758" s="79">
        <v>2989</v>
      </c>
      <c r="E758" s="75">
        <f>C758-D758</f>
        <v>-186</v>
      </c>
      <c r="F758" s="76">
        <f>C758/D758*100</f>
        <v>93.77718300434928</v>
      </c>
    </row>
    <row r="759" spans="1:6" ht="26.25">
      <c r="A759" s="77" t="s">
        <v>294</v>
      </c>
      <c r="B759" s="78" t="s">
        <v>293</v>
      </c>
      <c r="C759" s="79">
        <v>0</v>
      </c>
      <c r="D759" s="74">
        <v>0</v>
      </c>
      <c r="E759" s="75">
        <f aca="true" t="shared" si="82" ref="E759:E768">C759-D759</f>
        <v>0</v>
      </c>
      <c r="F759" s="76" t="e">
        <f aca="true" t="shared" si="83" ref="F759:F768">C759/D759*100</f>
        <v>#DIV/0!</v>
      </c>
    </row>
    <row r="760" spans="1:6" ht="15">
      <c r="A760" s="77" t="s">
        <v>292</v>
      </c>
      <c r="B760" s="78" t="s">
        <v>130</v>
      </c>
      <c r="C760" s="79">
        <v>2717</v>
      </c>
      <c r="D760" s="79">
        <v>2863</v>
      </c>
      <c r="E760" s="75">
        <f t="shared" si="82"/>
        <v>-146</v>
      </c>
      <c r="F760" s="76">
        <f t="shared" si="83"/>
        <v>94.90045406915823</v>
      </c>
    </row>
    <row r="761" spans="1:6" ht="26.25">
      <c r="A761" s="77" t="s">
        <v>291</v>
      </c>
      <c r="B761" s="78" t="s">
        <v>290</v>
      </c>
      <c r="C761" s="79">
        <v>0</v>
      </c>
      <c r="D761" s="74">
        <v>0</v>
      </c>
      <c r="E761" s="75">
        <f t="shared" si="82"/>
        <v>0</v>
      </c>
      <c r="F761" s="76" t="e">
        <f t="shared" si="83"/>
        <v>#DIV/0!</v>
      </c>
    </row>
    <row r="762" spans="1:6" ht="26.25">
      <c r="A762" s="77" t="s">
        <v>289</v>
      </c>
      <c r="B762" s="78" t="s">
        <v>288</v>
      </c>
      <c r="C762" s="79">
        <v>0</v>
      </c>
      <c r="D762" s="74">
        <v>0</v>
      </c>
      <c r="E762" s="75">
        <f t="shared" si="82"/>
        <v>0</v>
      </c>
      <c r="F762" s="76" t="e">
        <f t="shared" si="83"/>
        <v>#DIV/0!</v>
      </c>
    </row>
    <row r="763" spans="1:6" ht="26.25">
      <c r="A763" s="77" t="s">
        <v>287</v>
      </c>
      <c r="B763" s="78" t="s">
        <v>286</v>
      </c>
      <c r="C763" s="79">
        <v>20</v>
      </c>
      <c r="D763" s="79">
        <v>26</v>
      </c>
      <c r="E763" s="75">
        <f t="shared" si="82"/>
        <v>-6</v>
      </c>
      <c r="F763" s="76">
        <f t="shared" si="83"/>
        <v>76.92307692307693</v>
      </c>
    </row>
    <row r="764" spans="1:6" ht="26.25">
      <c r="A764" s="77" t="s">
        <v>285</v>
      </c>
      <c r="B764" s="78" t="s">
        <v>284</v>
      </c>
      <c r="C764" s="79">
        <v>56</v>
      </c>
      <c r="D764" s="79">
        <v>93</v>
      </c>
      <c r="E764" s="75">
        <f t="shared" si="82"/>
        <v>-37</v>
      </c>
      <c r="F764" s="76">
        <f t="shared" si="83"/>
        <v>60.215053763440864</v>
      </c>
    </row>
    <row r="765" spans="1:6" ht="26.25">
      <c r="A765" s="77" t="s">
        <v>283</v>
      </c>
      <c r="B765" s="78" t="s">
        <v>282</v>
      </c>
      <c r="C765" s="79">
        <v>0</v>
      </c>
      <c r="D765" s="74">
        <v>0</v>
      </c>
      <c r="E765" s="75">
        <f t="shared" si="82"/>
        <v>0</v>
      </c>
      <c r="F765" s="76" t="e">
        <f t="shared" si="83"/>
        <v>#DIV/0!</v>
      </c>
    </row>
    <row r="766" spans="1:6" ht="26.25">
      <c r="A766" s="77" t="s">
        <v>281</v>
      </c>
      <c r="B766" s="78" t="s">
        <v>280</v>
      </c>
      <c r="C766" s="79">
        <v>0</v>
      </c>
      <c r="D766" s="74">
        <v>0</v>
      </c>
      <c r="E766" s="75">
        <f t="shared" si="82"/>
        <v>0</v>
      </c>
      <c r="F766" s="76" t="e">
        <f t="shared" si="83"/>
        <v>#DIV/0!</v>
      </c>
    </row>
    <row r="767" spans="1:6" ht="26.25">
      <c r="A767" s="77" t="s">
        <v>279</v>
      </c>
      <c r="B767" s="78" t="s">
        <v>278</v>
      </c>
      <c r="C767" s="79">
        <v>10</v>
      </c>
      <c r="D767" s="74">
        <v>7</v>
      </c>
      <c r="E767" s="75">
        <f t="shared" si="82"/>
        <v>3</v>
      </c>
      <c r="F767" s="76">
        <f t="shared" si="83"/>
        <v>142.85714285714286</v>
      </c>
    </row>
    <row r="768" spans="1:6" ht="15">
      <c r="A768" s="77" t="s">
        <v>277</v>
      </c>
      <c r="B768" s="78" t="s">
        <v>276</v>
      </c>
      <c r="C768" s="79">
        <v>5606</v>
      </c>
      <c r="D768" s="74">
        <v>5978</v>
      </c>
      <c r="E768" s="75">
        <f t="shared" si="82"/>
        <v>-372</v>
      </c>
      <c r="F768" s="76">
        <f t="shared" si="83"/>
        <v>93.77718300434928</v>
      </c>
    </row>
    <row r="769" spans="1:6" s="2" customFormat="1" ht="15">
      <c r="A769" s="106"/>
      <c r="B769" s="72"/>
      <c r="C769" s="72"/>
      <c r="D769" s="72"/>
      <c r="E769" s="72"/>
      <c r="F769" s="72"/>
    </row>
    <row r="770" spans="1:6" s="2" customFormat="1" ht="15">
      <c r="A770" s="106"/>
      <c r="B770" s="72"/>
      <c r="C770" s="72"/>
      <c r="D770" s="72"/>
      <c r="E770" s="72"/>
      <c r="F770" s="72"/>
    </row>
    <row r="771" spans="1:6" s="2" customFormat="1" ht="15">
      <c r="A771" s="106" t="s">
        <v>297</v>
      </c>
      <c r="B771" s="72"/>
      <c r="C771" s="72"/>
      <c r="D771" s="72"/>
      <c r="E771" s="72"/>
      <c r="F771" s="72"/>
    </row>
    <row r="772" spans="1:6" s="2" customFormat="1" ht="15">
      <c r="A772" s="106" t="s">
        <v>311</v>
      </c>
      <c r="B772" s="72"/>
      <c r="C772" s="72"/>
      <c r="D772" s="72"/>
      <c r="E772" s="72"/>
      <c r="F772" s="72"/>
    </row>
    <row r="773" spans="1:6" s="4" customFormat="1" ht="15">
      <c r="A773" s="104" t="s">
        <v>296</v>
      </c>
      <c r="B773" s="104" t="s">
        <v>295</v>
      </c>
      <c r="C773" s="104">
        <v>2013</v>
      </c>
      <c r="D773" s="48">
        <v>2012</v>
      </c>
      <c r="E773" s="99" t="s">
        <v>454</v>
      </c>
      <c r="F773" s="99"/>
    </row>
    <row r="774" spans="1:6" ht="15">
      <c r="A774" s="77" t="s">
        <v>15</v>
      </c>
      <c r="B774" s="78" t="s">
        <v>16</v>
      </c>
      <c r="C774" s="78" t="s">
        <v>20</v>
      </c>
      <c r="D774" s="49" t="s">
        <v>20</v>
      </c>
      <c r="E774" s="73" t="s">
        <v>452</v>
      </c>
      <c r="F774" s="73" t="s">
        <v>453</v>
      </c>
    </row>
    <row r="775" spans="1:6" ht="15">
      <c r="A775" s="77" t="s">
        <v>11</v>
      </c>
      <c r="B775" s="78" t="s">
        <v>124</v>
      </c>
      <c r="C775" s="79">
        <v>64</v>
      </c>
      <c r="D775" s="74">
        <v>64</v>
      </c>
      <c r="E775" s="75">
        <f>C775-D775</f>
        <v>0</v>
      </c>
      <c r="F775" s="76">
        <f>C775/D775*100</f>
        <v>100</v>
      </c>
    </row>
    <row r="776" spans="1:6" ht="26.25">
      <c r="A776" s="77" t="s">
        <v>294</v>
      </c>
      <c r="B776" s="78" t="s">
        <v>293</v>
      </c>
      <c r="C776" s="79">
        <v>18</v>
      </c>
      <c r="D776" s="74">
        <v>18</v>
      </c>
      <c r="E776" s="75">
        <f aca="true" t="shared" si="84" ref="E776:E785">C776-D776</f>
        <v>0</v>
      </c>
      <c r="F776" s="76">
        <f aca="true" t="shared" si="85" ref="F776:F785">C776/D776*100</f>
        <v>100</v>
      </c>
    </row>
    <row r="777" spans="1:6" ht="15">
      <c r="A777" s="77" t="s">
        <v>292</v>
      </c>
      <c r="B777" s="78" t="s">
        <v>130</v>
      </c>
      <c r="C777" s="79">
        <v>0</v>
      </c>
      <c r="D777" s="74">
        <v>0</v>
      </c>
      <c r="E777" s="75">
        <f t="shared" si="84"/>
        <v>0</v>
      </c>
      <c r="F777" s="76" t="e">
        <f t="shared" si="85"/>
        <v>#DIV/0!</v>
      </c>
    </row>
    <row r="778" spans="1:6" ht="26.25">
      <c r="A778" s="77" t="s">
        <v>291</v>
      </c>
      <c r="B778" s="78" t="s">
        <v>290</v>
      </c>
      <c r="C778" s="79">
        <v>46</v>
      </c>
      <c r="D778" s="74">
        <v>46</v>
      </c>
      <c r="E778" s="75">
        <f t="shared" si="84"/>
        <v>0</v>
      </c>
      <c r="F778" s="76">
        <f t="shared" si="85"/>
        <v>100</v>
      </c>
    </row>
    <row r="779" spans="1:6" ht="26.25">
      <c r="A779" s="77" t="s">
        <v>289</v>
      </c>
      <c r="B779" s="78" t="s">
        <v>288</v>
      </c>
      <c r="C779" s="79">
        <v>0</v>
      </c>
      <c r="D779" s="74">
        <v>0</v>
      </c>
      <c r="E779" s="75">
        <f t="shared" si="84"/>
        <v>0</v>
      </c>
      <c r="F779" s="76" t="e">
        <f t="shared" si="85"/>
        <v>#DIV/0!</v>
      </c>
    </row>
    <row r="780" spans="1:6" ht="26.25">
      <c r="A780" s="77" t="s">
        <v>287</v>
      </c>
      <c r="B780" s="78" t="s">
        <v>286</v>
      </c>
      <c r="C780" s="79">
        <v>0</v>
      </c>
      <c r="D780" s="74">
        <v>0</v>
      </c>
      <c r="E780" s="75">
        <f t="shared" si="84"/>
        <v>0</v>
      </c>
      <c r="F780" s="76" t="e">
        <f t="shared" si="85"/>
        <v>#DIV/0!</v>
      </c>
    </row>
    <row r="781" spans="1:6" ht="26.25">
      <c r="A781" s="77" t="s">
        <v>285</v>
      </c>
      <c r="B781" s="78" t="s">
        <v>284</v>
      </c>
      <c r="C781" s="79">
        <v>0</v>
      </c>
      <c r="D781" s="74">
        <v>0</v>
      </c>
      <c r="E781" s="75">
        <f t="shared" si="84"/>
        <v>0</v>
      </c>
      <c r="F781" s="76" t="e">
        <f t="shared" si="85"/>
        <v>#DIV/0!</v>
      </c>
    </row>
    <row r="782" spans="1:6" ht="26.25">
      <c r="A782" s="77" t="s">
        <v>283</v>
      </c>
      <c r="B782" s="78" t="s">
        <v>282</v>
      </c>
      <c r="C782" s="79">
        <v>0</v>
      </c>
      <c r="D782" s="74">
        <v>0</v>
      </c>
      <c r="E782" s="75">
        <f t="shared" si="84"/>
        <v>0</v>
      </c>
      <c r="F782" s="76" t="e">
        <f t="shared" si="85"/>
        <v>#DIV/0!</v>
      </c>
    </row>
    <row r="783" spans="1:6" ht="26.25">
      <c r="A783" s="77" t="s">
        <v>281</v>
      </c>
      <c r="B783" s="78" t="s">
        <v>280</v>
      </c>
      <c r="C783" s="79">
        <v>0</v>
      </c>
      <c r="D783" s="74">
        <v>0</v>
      </c>
      <c r="E783" s="75">
        <f t="shared" si="84"/>
        <v>0</v>
      </c>
      <c r="F783" s="76" t="e">
        <f t="shared" si="85"/>
        <v>#DIV/0!</v>
      </c>
    </row>
    <row r="784" spans="1:6" ht="26.25">
      <c r="A784" s="77" t="s">
        <v>279</v>
      </c>
      <c r="B784" s="78" t="s">
        <v>278</v>
      </c>
      <c r="C784" s="79">
        <v>0</v>
      </c>
      <c r="D784" s="74">
        <v>0</v>
      </c>
      <c r="E784" s="75">
        <f t="shared" si="84"/>
        <v>0</v>
      </c>
      <c r="F784" s="76" t="e">
        <f t="shared" si="85"/>
        <v>#DIV/0!</v>
      </c>
    </row>
    <row r="785" spans="1:6" ht="15">
      <c r="A785" s="77" t="s">
        <v>277</v>
      </c>
      <c r="B785" s="78" t="s">
        <v>276</v>
      </c>
      <c r="C785" s="79">
        <v>128</v>
      </c>
      <c r="D785" s="74">
        <v>128</v>
      </c>
      <c r="E785" s="75">
        <f t="shared" si="84"/>
        <v>0</v>
      </c>
      <c r="F785" s="76">
        <f t="shared" si="85"/>
        <v>100</v>
      </c>
    </row>
    <row r="786" spans="1:6" s="2" customFormat="1" ht="15">
      <c r="A786" s="106"/>
      <c r="B786" s="72"/>
      <c r="C786" s="72"/>
      <c r="D786" s="72"/>
      <c r="E786" s="72"/>
      <c r="F786" s="72"/>
    </row>
    <row r="787" spans="1:6" s="2" customFormat="1" ht="15">
      <c r="A787" s="106"/>
      <c r="B787" s="72"/>
      <c r="C787" s="72"/>
      <c r="D787" s="72"/>
      <c r="E787" s="72"/>
      <c r="F787" s="72"/>
    </row>
    <row r="788" spans="1:6" s="2" customFormat="1" ht="15">
      <c r="A788" s="106" t="s">
        <v>297</v>
      </c>
      <c r="B788" s="72"/>
      <c r="C788" s="72"/>
      <c r="D788" s="72"/>
      <c r="E788" s="72"/>
      <c r="F788" s="72"/>
    </row>
    <row r="789" spans="1:6" s="2" customFormat="1" ht="15">
      <c r="A789" s="106" t="s">
        <v>310</v>
      </c>
      <c r="B789" s="72"/>
      <c r="C789" s="72"/>
      <c r="D789" s="72"/>
      <c r="E789" s="72"/>
      <c r="F789" s="72"/>
    </row>
    <row r="790" spans="1:6" s="4" customFormat="1" ht="15">
      <c r="A790" s="104" t="s">
        <v>296</v>
      </c>
      <c r="B790" s="104" t="s">
        <v>295</v>
      </c>
      <c r="C790" s="104">
        <v>2013</v>
      </c>
      <c r="D790" s="48">
        <v>2012</v>
      </c>
      <c r="E790" s="99" t="s">
        <v>454</v>
      </c>
      <c r="F790" s="99"/>
    </row>
    <row r="791" spans="1:6" ht="15">
      <c r="A791" s="77" t="s">
        <v>15</v>
      </c>
      <c r="B791" s="78" t="s">
        <v>16</v>
      </c>
      <c r="C791" s="78" t="s">
        <v>20</v>
      </c>
      <c r="D791" s="49" t="s">
        <v>20</v>
      </c>
      <c r="E791" s="73" t="s">
        <v>452</v>
      </c>
      <c r="F791" s="73" t="s">
        <v>453</v>
      </c>
    </row>
    <row r="792" spans="1:6" ht="15">
      <c r="A792" s="77" t="s">
        <v>11</v>
      </c>
      <c r="B792" s="78" t="s">
        <v>124</v>
      </c>
      <c r="C792" s="79">
        <v>0</v>
      </c>
      <c r="D792" s="74">
        <v>0</v>
      </c>
      <c r="E792" s="75">
        <f>C792-D792</f>
        <v>0</v>
      </c>
      <c r="F792" s="76" t="e">
        <f>C792/D792*100</f>
        <v>#DIV/0!</v>
      </c>
    </row>
    <row r="793" spans="1:6" ht="26.25">
      <c r="A793" s="77" t="s">
        <v>294</v>
      </c>
      <c r="B793" s="78" t="s">
        <v>293</v>
      </c>
      <c r="C793" s="79">
        <v>0</v>
      </c>
      <c r="D793" s="74">
        <v>0</v>
      </c>
      <c r="E793" s="75">
        <f aca="true" t="shared" si="86" ref="E793:E802">C793-D793</f>
        <v>0</v>
      </c>
      <c r="F793" s="76" t="e">
        <f aca="true" t="shared" si="87" ref="F793:F802">C793/D793*100</f>
        <v>#DIV/0!</v>
      </c>
    </row>
    <row r="794" spans="1:6" ht="15">
      <c r="A794" s="77" t="s">
        <v>292</v>
      </c>
      <c r="B794" s="78" t="s">
        <v>130</v>
      </c>
      <c r="C794" s="79">
        <v>0</v>
      </c>
      <c r="D794" s="74">
        <v>0</v>
      </c>
      <c r="E794" s="75">
        <f t="shared" si="86"/>
        <v>0</v>
      </c>
      <c r="F794" s="76" t="e">
        <f t="shared" si="87"/>
        <v>#DIV/0!</v>
      </c>
    </row>
    <row r="795" spans="1:6" ht="26.25">
      <c r="A795" s="77" t="s">
        <v>291</v>
      </c>
      <c r="B795" s="78" t="s">
        <v>290</v>
      </c>
      <c r="C795" s="79">
        <v>0</v>
      </c>
      <c r="D795" s="74">
        <v>0</v>
      </c>
      <c r="E795" s="75">
        <f t="shared" si="86"/>
        <v>0</v>
      </c>
      <c r="F795" s="76" t="e">
        <f t="shared" si="87"/>
        <v>#DIV/0!</v>
      </c>
    </row>
    <row r="796" spans="1:6" ht="26.25">
      <c r="A796" s="77" t="s">
        <v>289</v>
      </c>
      <c r="B796" s="78" t="s">
        <v>288</v>
      </c>
      <c r="C796" s="79">
        <v>0</v>
      </c>
      <c r="D796" s="74">
        <v>0</v>
      </c>
      <c r="E796" s="75">
        <f t="shared" si="86"/>
        <v>0</v>
      </c>
      <c r="F796" s="76" t="e">
        <f t="shared" si="87"/>
        <v>#DIV/0!</v>
      </c>
    </row>
    <row r="797" spans="1:6" ht="26.25">
      <c r="A797" s="77" t="s">
        <v>287</v>
      </c>
      <c r="B797" s="78" t="s">
        <v>286</v>
      </c>
      <c r="C797" s="79">
        <v>0</v>
      </c>
      <c r="D797" s="74">
        <v>0</v>
      </c>
      <c r="E797" s="75">
        <f t="shared" si="86"/>
        <v>0</v>
      </c>
      <c r="F797" s="76" t="e">
        <f t="shared" si="87"/>
        <v>#DIV/0!</v>
      </c>
    </row>
    <row r="798" spans="1:6" ht="26.25">
      <c r="A798" s="77" t="s">
        <v>285</v>
      </c>
      <c r="B798" s="78" t="s">
        <v>284</v>
      </c>
      <c r="C798" s="79">
        <v>0</v>
      </c>
      <c r="D798" s="74">
        <v>0</v>
      </c>
      <c r="E798" s="75">
        <f t="shared" si="86"/>
        <v>0</v>
      </c>
      <c r="F798" s="76" t="e">
        <f t="shared" si="87"/>
        <v>#DIV/0!</v>
      </c>
    </row>
    <row r="799" spans="1:6" ht="26.25">
      <c r="A799" s="77" t="s">
        <v>283</v>
      </c>
      <c r="B799" s="78" t="s">
        <v>282</v>
      </c>
      <c r="C799" s="79">
        <v>0</v>
      </c>
      <c r="D799" s="74">
        <v>0</v>
      </c>
      <c r="E799" s="75">
        <f t="shared" si="86"/>
        <v>0</v>
      </c>
      <c r="F799" s="76" t="e">
        <f t="shared" si="87"/>
        <v>#DIV/0!</v>
      </c>
    </row>
    <row r="800" spans="1:6" ht="26.25">
      <c r="A800" s="77" t="s">
        <v>281</v>
      </c>
      <c r="B800" s="78" t="s">
        <v>280</v>
      </c>
      <c r="C800" s="79">
        <v>0</v>
      </c>
      <c r="D800" s="74">
        <v>0</v>
      </c>
      <c r="E800" s="75">
        <f t="shared" si="86"/>
        <v>0</v>
      </c>
      <c r="F800" s="76" t="e">
        <f t="shared" si="87"/>
        <v>#DIV/0!</v>
      </c>
    </row>
    <row r="801" spans="1:6" ht="26.25">
      <c r="A801" s="77" t="s">
        <v>279</v>
      </c>
      <c r="B801" s="78" t="s">
        <v>278</v>
      </c>
      <c r="C801" s="79">
        <v>0</v>
      </c>
      <c r="D801" s="74">
        <v>0</v>
      </c>
      <c r="E801" s="75">
        <f t="shared" si="86"/>
        <v>0</v>
      </c>
      <c r="F801" s="76" t="e">
        <f t="shared" si="87"/>
        <v>#DIV/0!</v>
      </c>
    </row>
    <row r="802" spans="1:6" ht="15">
      <c r="A802" s="77" t="s">
        <v>277</v>
      </c>
      <c r="B802" s="78" t="s">
        <v>276</v>
      </c>
      <c r="C802" s="79">
        <v>0</v>
      </c>
      <c r="D802" s="74">
        <v>0</v>
      </c>
      <c r="E802" s="75">
        <f t="shared" si="86"/>
        <v>0</v>
      </c>
      <c r="F802" s="76" t="e">
        <f t="shared" si="87"/>
        <v>#DIV/0!</v>
      </c>
    </row>
    <row r="803" spans="1:6" s="2" customFormat="1" ht="15">
      <c r="A803" s="106"/>
      <c r="B803" s="72"/>
      <c r="C803" s="72"/>
      <c r="D803" s="72"/>
      <c r="E803" s="72"/>
      <c r="F803" s="72"/>
    </row>
    <row r="804" spans="1:6" s="2" customFormat="1" ht="0.75" customHeight="1">
      <c r="A804" s="106"/>
      <c r="B804" s="72"/>
      <c r="C804" s="72"/>
      <c r="D804" s="72"/>
      <c r="E804" s="72"/>
      <c r="F804" s="72"/>
    </row>
    <row r="805" spans="1:6" s="2" customFormat="1" ht="15">
      <c r="A805" s="106" t="s">
        <v>297</v>
      </c>
      <c r="B805" s="72"/>
      <c r="C805" s="72"/>
      <c r="D805" s="72"/>
      <c r="E805" s="72"/>
      <c r="F805" s="72"/>
    </row>
    <row r="806" spans="1:6" s="2" customFormat="1" ht="15">
      <c r="A806" s="106" t="s">
        <v>309</v>
      </c>
      <c r="B806" s="72"/>
      <c r="C806" s="72"/>
      <c r="D806" s="72"/>
      <c r="E806" s="72"/>
      <c r="F806" s="72"/>
    </row>
    <row r="807" spans="1:6" s="4" customFormat="1" ht="15">
      <c r="A807" s="104" t="s">
        <v>296</v>
      </c>
      <c r="B807" s="104" t="s">
        <v>295</v>
      </c>
      <c r="C807" s="104">
        <v>2013</v>
      </c>
      <c r="D807" s="48">
        <v>2012</v>
      </c>
      <c r="E807" s="99" t="s">
        <v>454</v>
      </c>
      <c r="F807" s="99"/>
    </row>
    <row r="808" spans="1:6" ht="15">
      <c r="A808" s="77" t="s">
        <v>15</v>
      </c>
      <c r="B808" s="78" t="s">
        <v>16</v>
      </c>
      <c r="C808" s="78" t="s">
        <v>20</v>
      </c>
      <c r="D808" s="49" t="s">
        <v>20</v>
      </c>
      <c r="E808" s="73" t="s">
        <v>452</v>
      </c>
      <c r="F808" s="73" t="s">
        <v>453</v>
      </c>
    </row>
    <row r="809" spans="1:6" ht="15">
      <c r="A809" s="77" t="s">
        <v>11</v>
      </c>
      <c r="B809" s="78" t="s">
        <v>124</v>
      </c>
      <c r="C809" s="79">
        <v>0</v>
      </c>
      <c r="D809" s="74">
        <v>0</v>
      </c>
      <c r="E809" s="75">
        <f>C809-D809</f>
        <v>0</v>
      </c>
      <c r="F809" s="76" t="e">
        <f>C809/D809*100</f>
        <v>#DIV/0!</v>
      </c>
    </row>
    <row r="810" spans="1:6" ht="26.25">
      <c r="A810" s="77" t="s">
        <v>294</v>
      </c>
      <c r="B810" s="78" t="s">
        <v>293</v>
      </c>
      <c r="C810" s="79">
        <v>0</v>
      </c>
      <c r="D810" s="74">
        <v>0</v>
      </c>
      <c r="E810" s="75">
        <f aca="true" t="shared" si="88" ref="E810:E819">C810-D810</f>
        <v>0</v>
      </c>
      <c r="F810" s="76" t="e">
        <f aca="true" t="shared" si="89" ref="F810:F819">C810/D810*100</f>
        <v>#DIV/0!</v>
      </c>
    </row>
    <row r="811" spans="1:6" ht="15">
      <c r="A811" s="77" t="s">
        <v>292</v>
      </c>
      <c r="B811" s="78" t="s">
        <v>130</v>
      </c>
      <c r="C811" s="79">
        <v>0</v>
      </c>
      <c r="D811" s="74">
        <v>0</v>
      </c>
      <c r="E811" s="75">
        <f t="shared" si="88"/>
        <v>0</v>
      </c>
      <c r="F811" s="76" t="e">
        <f t="shared" si="89"/>
        <v>#DIV/0!</v>
      </c>
    </row>
    <row r="812" spans="1:6" ht="26.25">
      <c r="A812" s="77" t="s">
        <v>291</v>
      </c>
      <c r="B812" s="78" t="s">
        <v>290</v>
      </c>
      <c r="C812" s="79">
        <v>0</v>
      </c>
      <c r="D812" s="74">
        <v>0</v>
      </c>
      <c r="E812" s="75">
        <f t="shared" si="88"/>
        <v>0</v>
      </c>
      <c r="F812" s="76" t="e">
        <f t="shared" si="89"/>
        <v>#DIV/0!</v>
      </c>
    </row>
    <row r="813" spans="1:6" ht="26.25">
      <c r="A813" s="77" t="s">
        <v>289</v>
      </c>
      <c r="B813" s="78" t="s">
        <v>288</v>
      </c>
      <c r="C813" s="79">
        <v>0</v>
      </c>
      <c r="D813" s="74">
        <v>0</v>
      </c>
      <c r="E813" s="75">
        <f t="shared" si="88"/>
        <v>0</v>
      </c>
      <c r="F813" s="76" t="e">
        <f t="shared" si="89"/>
        <v>#DIV/0!</v>
      </c>
    </row>
    <row r="814" spans="1:6" ht="26.25">
      <c r="A814" s="77" t="s">
        <v>287</v>
      </c>
      <c r="B814" s="78" t="s">
        <v>286</v>
      </c>
      <c r="C814" s="79">
        <v>0</v>
      </c>
      <c r="D814" s="74">
        <v>0</v>
      </c>
      <c r="E814" s="75">
        <f t="shared" si="88"/>
        <v>0</v>
      </c>
      <c r="F814" s="76" t="e">
        <f t="shared" si="89"/>
        <v>#DIV/0!</v>
      </c>
    </row>
    <row r="815" spans="1:6" ht="26.25">
      <c r="A815" s="77" t="s">
        <v>285</v>
      </c>
      <c r="B815" s="78" t="s">
        <v>284</v>
      </c>
      <c r="C815" s="79">
        <v>0</v>
      </c>
      <c r="D815" s="74">
        <v>0</v>
      </c>
      <c r="E815" s="75">
        <f t="shared" si="88"/>
        <v>0</v>
      </c>
      <c r="F815" s="76" t="e">
        <f t="shared" si="89"/>
        <v>#DIV/0!</v>
      </c>
    </row>
    <row r="816" spans="1:6" ht="26.25">
      <c r="A816" s="77" t="s">
        <v>283</v>
      </c>
      <c r="B816" s="78" t="s">
        <v>282</v>
      </c>
      <c r="C816" s="79">
        <v>0</v>
      </c>
      <c r="D816" s="74">
        <v>0</v>
      </c>
      <c r="E816" s="75">
        <f t="shared" si="88"/>
        <v>0</v>
      </c>
      <c r="F816" s="76" t="e">
        <f t="shared" si="89"/>
        <v>#DIV/0!</v>
      </c>
    </row>
    <row r="817" spans="1:6" ht="26.25">
      <c r="A817" s="77" t="s">
        <v>281</v>
      </c>
      <c r="B817" s="78" t="s">
        <v>280</v>
      </c>
      <c r="C817" s="79">
        <v>0</v>
      </c>
      <c r="D817" s="74">
        <v>0</v>
      </c>
      <c r="E817" s="75">
        <f t="shared" si="88"/>
        <v>0</v>
      </c>
      <c r="F817" s="76" t="e">
        <f t="shared" si="89"/>
        <v>#DIV/0!</v>
      </c>
    </row>
    <row r="818" spans="1:6" ht="26.25">
      <c r="A818" s="77" t="s">
        <v>279</v>
      </c>
      <c r="B818" s="78" t="s">
        <v>278</v>
      </c>
      <c r="C818" s="79">
        <v>0</v>
      </c>
      <c r="D818" s="74">
        <v>0</v>
      </c>
      <c r="E818" s="75">
        <f t="shared" si="88"/>
        <v>0</v>
      </c>
      <c r="F818" s="76" t="e">
        <f t="shared" si="89"/>
        <v>#DIV/0!</v>
      </c>
    </row>
    <row r="819" spans="1:6" ht="15">
      <c r="A819" s="77" t="s">
        <v>277</v>
      </c>
      <c r="B819" s="78" t="s">
        <v>276</v>
      </c>
      <c r="C819" s="79">
        <v>0</v>
      </c>
      <c r="D819" s="74">
        <v>0</v>
      </c>
      <c r="E819" s="75">
        <f t="shared" si="88"/>
        <v>0</v>
      </c>
      <c r="F819" s="76" t="e">
        <f t="shared" si="89"/>
        <v>#DIV/0!</v>
      </c>
    </row>
    <row r="820" spans="1:6" s="2" customFormat="1" ht="15">
      <c r="A820" s="106"/>
      <c r="B820" s="72"/>
      <c r="C820" s="72"/>
      <c r="D820" s="72"/>
      <c r="E820" s="72"/>
      <c r="F820" s="72"/>
    </row>
    <row r="821" spans="1:6" s="2" customFormat="1" ht="15">
      <c r="A821" s="106"/>
      <c r="B821" s="72"/>
      <c r="C821" s="72"/>
      <c r="D821" s="72"/>
      <c r="E821" s="72"/>
      <c r="F821" s="72"/>
    </row>
    <row r="822" spans="1:6" s="2" customFormat="1" ht="15">
      <c r="A822" s="106" t="s">
        <v>297</v>
      </c>
      <c r="B822" s="72"/>
      <c r="C822" s="72"/>
      <c r="D822" s="72"/>
      <c r="E822" s="72"/>
      <c r="F822" s="72"/>
    </row>
    <row r="823" spans="1:6" s="2" customFormat="1" ht="15">
      <c r="A823" s="106" t="s">
        <v>308</v>
      </c>
      <c r="B823" s="72"/>
      <c r="C823" s="72"/>
      <c r="D823" s="72"/>
      <c r="E823" s="72"/>
      <c r="F823" s="72"/>
    </row>
    <row r="824" spans="1:6" s="4" customFormat="1" ht="15">
      <c r="A824" s="104" t="s">
        <v>296</v>
      </c>
      <c r="B824" s="104" t="s">
        <v>295</v>
      </c>
      <c r="C824" s="104">
        <v>2013</v>
      </c>
      <c r="D824" s="48">
        <v>2012</v>
      </c>
      <c r="E824" s="99" t="s">
        <v>454</v>
      </c>
      <c r="F824" s="99"/>
    </row>
    <row r="825" spans="1:6" ht="15">
      <c r="A825" s="77" t="s">
        <v>15</v>
      </c>
      <c r="B825" s="78" t="s">
        <v>16</v>
      </c>
      <c r="C825" s="78" t="s">
        <v>20</v>
      </c>
      <c r="D825" s="49" t="s">
        <v>20</v>
      </c>
      <c r="E825" s="73" t="s">
        <v>452</v>
      </c>
      <c r="F825" s="73" t="s">
        <v>453</v>
      </c>
    </row>
    <row r="826" spans="1:6" ht="15">
      <c r="A826" s="77" t="s">
        <v>11</v>
      </c>
      <c r="B826" s="78" t="s">
        <v>124</v>
      </c>
      <c r="C826" s="79">
        <v>0</v>
      </c>
      <c r="D826" s="74">
        <v>0</v>
      </c>
      <c r="E826" s="75">
        <f>C826-D826</f>
        <v>0</v>
      </c>
      <c r="F826" s="76" t="e">
        <f>C826/D826*100</f>
        <v>#DIV/0!</v>
      </c>
    </row>
    <row r="827" spans="1:6" ht="26.25">
      <c r="A827" s="77" t="s">
        <v>294</v>
      </c>
      <c r="B827" s="78" t="s">
        <v>293</v>
      </c>
      <c r="C827" s="79">
        <v>0</v>
      </c>
      <c r="D827" s="74">
        <v>0</v>
      </c>
      <c r="E827" s="75">
        <f aca="true" t="shared" si="90" ref="E827:E836">C827-D827</f>
        <v>0</v>
      </c>
      <c r="F827" s="76" t="e">
        <f aca="true" t="shared" si="91" ref="F827:F836">C827/D827*100</f>
        <v>#DIV/0!</v>
      </c>
    </row>
    <row r="828" spans="1:6" ht="15">
      <c r="A828" s="77" t="s">
        <v>292</v>
      </c>
      <c r="B828" s="78" t="s">
        <v>130</v>
      </c>
      <c r="C828" s="79">
        <v>0</v>
      </c>
      <c r="D828" s="74">
        <v>0</v>
      </c>
      <c r="E828" s="75">
        <f t="shared" si="90"/>
        <v>0</v>
      </c>
      <c r="F828" s="76" t="e">
        <f t="shared" si="91"/>
        <v>#DIV/0!</v>
      </c>
    </row>
    <row r="829" spans="1:6" ht="26.25">
      <c r="A829" s="77" t="s">
        <v>291</v>
      </c>
      <c r="B829" s="78" t="s">
        <v>290</v>
      </c>
      <c r="C829" s="79">
        <v>0</v>
      </c>
      <c r="D829" s="74">
        <v>0</v>
      </c>
      <c r="E829" s="75">
        <f t="shared" si="90"/>
        <v>0</v>
      </c>
      <c r="F829" s="76" t="e">
        <f t="shared" si="91"/>
        <v>#DIV/0!</v>
      </c>
    </row>
    <row r="830" spans="1:6" ht="26.25">
      <c r="A830" s="77" t="s">
        <v>289</v>
      </c>
      <c r="B830" s="78" t="s">
        <v>288</v>
      </c>
      <c r="C830" s="79">
        <v>0</v>
      </c>
      <c r="D830" s="74">
        <v>0</v>
      </c>
      <c r="E830" s="75">
        <f t="shared" si="90"/>
        <v>0</v>
      </c>
      <c r="F830" s="76" t="e">
        <f t="shared" si="91"/>
        <v>#DIV/0!</v>
      </c>
    </row>
    <row r="831" spans="1:6" ht="26.25">
      <c r="A831" s="77" t="s">
        <v>287</v>
      </c>
      <c r="B831" s="78" t="s">
        <v>286</v>
      </c>
      <c r="C831" s="79">
        <v>0</v>
      </c>
      <c r="D831" s="74">
        <v>0</v>
      </c>
      <c r="E831" s="75">
        <f t="shared" si="90"/>
        <v>0</v>
      </c>
      <c r="F831" s="76" t="e">
        <f t="shared" si="91"/>
        <v>#DIV/0!</v>
      </c>
    </row>
    <row r="832" spans="1:6" ht="26.25">
      <c r="A832" s="77" t="s">
        <v>285</v>
      </c>
      <c r="B832" s="78" t="s">
        <v>284</v>
      </c>
      <c r="C832" s="79">
        <v>0</v>
      </c>
      <c r="D832" s="74">
        <v>0</v>
      </c>
      <c r="E832" s="75">
        <f t="shared" si="90"/>
        <v>0</v>
      </c>
      <c r="F832" s="76" t="e">
        <f t="shared" si="91"/>
        <v>#DIV/0!</v>
      </c>
    </row>
    <row r="833" spans="1:6" ht="26.25">
      <c r="A833" s="77" t="s">
        <v>283</v>
      </c>
      <c r="B833" s="78" t="s">
        <v>282</v>
      </c>
      <c r="C833" s="79">
        <v>0</v>
      </c>
      <c r="D833" s="74">
        <v>0</v>
      </c>
      <c r="E833" s="75">
        <f t="shared" si="90"/>
        <v>0</v>
      </c>
      <c r="F833" s="76" t="e">
        <f t="shared" si="91"/>
        <v>#DIV/0!</v>
      </c>
    </row>
    <row r="834" spans="1:6" ht="26.25">
      <c r="A834" s="77" t="s">
        <v>281</v>
      </c>
      <c r="B834" s="78" t="s">
        <v>280</v>
      </c>
      <c r="C834" s="79">
        <v>0</v>
      </c>
      <c r="D834" s="74">
        <v>0</v>
      </c>
      <c r="E834" s="75">
        <f t="shared" si="90"/>
        <v>0</v>
      </c>
      <c r="F834" s="76" t="e">
        <f t="shared" si="91"/>
        <v>#DIV/0!</v>
      </c>
    </row>
    <row r="835" spans="1:6" ht="26.25">
      <c r="A835" s="77" t="s">
        <v>279</v>
      </c>
      <c r="B835" s="78" t="s">
        <v>278</v>
      </c>
      <c r="C835" s="79">
        <v>0</v>
      </c>
      <c r="D835" s="74">
        <v>0</v>
      </c>
      <c r="E835" s="75">
        <f t="shared" si="90"/>
        <v>0</v>
      </c>
      <c r="F835" s="76" t="e">
        <f t="shared" si="91"/>
        <v>#DIV/0!</v>
      </c>
    </row>
    <row r="836" spans="1:6" ht="15">
      <c r="A836" s="77" t="s">
        <v>277</v>
      </c>
      <c r="B836" s="78" t="s">
        <v>276</v>
      </c>
      <c r="C836" s="79">
        <v>0</v>
      </c>
      <c r="D836" s="74">
        <v>0</v>
      </c>
      <c r="E836" s="75">
        <f t="shared" si="90"/>
        <v>0</v>
      </c>
      <c r="F836" s="76" t="e">
        <f t="shared" si="91"/>
        <v>#DIV/0!</v>
      </c>
    </row>
    <row r="837" spans="1:6" s="2" customFormat="1" ht="15">
      <c r="A837" s="106"/>
      <c r="B837" s="72"/>
      <c r="C837" s="72"/>
      <c r="D837" s="72"/>
      <c r="E837" s="72"/>
      <c r="F837" s="72"/>
    </row>
    <row r="838" spans="1:6" s="2" customFormat="1" ht="15">
      <c r="A838" s="106"/>
      <c r="B838" s="72"/>
      <c r="C838" s="72"/>
      <c r="D838" s="72"/>
      <c r="E838" s="72"/>
      <c r="F838" s="72"/>
    </row>
    <row r="839" spans="1:6" s="2" customFormat="1" ht="15">
      <c r="A839" s="106" t="s">
        <v>297</v>
      </c>
      <c r="B839" s="72"/>
      <c r="C839" s="72"/>
      <c r="D839" s="72"/>
      <c r="E839" s="72"/>
      <c r="F839" s="72"/>
    </row>
    <row r="840" spans="1:6" s="2" customFormat="1" ht="15">
      <c r="A840" s="106" t="s">
        <v>307</v>
      </c>
      <c r="B840" s="72"/>
      <c r="C840" s="72"/>
      <c r="D840" s="72"/>
      <c r="E840" s="72"/>
      <c r="F840" s="72"/>
    </row>
    <row r="841" spans="1:6" s="4" customFormat="1" ht="15">
      <c r="A841" s="104" t="s">
        <v>296</v>
      </c>
      <c r="B841" s="104" t="s">
        <v>295</v>
      </c>
      <c r="C841" s="104">
        <v>2013</v>
      </c>
      <c r="D841" s="48">
        <v>2012</v>
      </c>
      <c r="E841" s="99" t="s">
        <v>454</v>
      </c>
      <c r="F841" s="99"/>
    </row>
    <row r="842" spans="1:6" ht="15">
      <c r="A842" s="77" t="s">
        <v>15</v>
      </c>
      <c r="B842" s="78" t="s">
        <v>16</v>
      </c>
      <c r="C842" s="78" t="s">
        <v>20</v>
      </c>
      <c r="D842" s="49" t="s">
        <v>20</v>
      </c>
      <c r="E842" s="73" t="s">
        <v>452</v>
      </c>
      <c r="F842" s="73" t="s">
        <v>453</v>
      </c>
    </row>
    <row r="843" spans="1:6" ht="15">
      <c r="A843" s="77" t="s">
        <v>11</v>
      </c>
      <c r="B843" s="78" t="s">
        <v>124</v>
      </c>
      <c r="C843" s="79">
        <v>0</v>
      </c>
      <c r="D843" s="74">
        <v>0</v>
      </c>
      <c r="E843" s="75">
        <f>C843-D843</f>
        <v>0</v>
      </c>
      <c r="F843" s="76" t="e">
        <f>C843/D843*100</f>
        <v>#DIV/0!</v>
      </c>
    </row>
    <row r="844" spans="1:6" ht="26.25">
      <c r="A844" s="77" t="s">
        <v>294</v>
      </c>
      <c r="B844" s="78" t="s">
        <v>293</v>
      </c>
      <c r="C844" s="79">
        <v>0</v>
      </c>
      <c r="D844" s="74">
        <v>0</v>
      </c>
      <c r="E844" s="75">
        <f aca="true" t="shared" si="92" ref="E844:E853">C844-D844</f>
        <v>0</v>
      </c>
      <c r="F844" s="76" t="e">
        <f aca="true" t="shared" si="93" ref="F844:F853">C844/D844*100</f>
        <v>#DIV/0!</v>
      </c>
    </row>
    <row r="845" spans="1:6" ht="15">
      <c r="A845" s="77" t="s">
        <v>292</v>
      </c>
      <c r="B845" s="78" t="s">
        <v>130</v>
      </c>
      <c r="C845" s="79">
        <v>0</v>
      </c>
      <c r="D845" s="74">
        <v>0</v>
      </c>
      <c r="E845" s="75">
        <f t="shared" si="92"/>
        <v>0</v>
      </c>
      <c r="F845" s="76" t="e">
        <f t="shared" si="93"/>
        <v>#DIV/0!</v>
      </c>
    </row>
    <row r="846" spans="1:6" ht="26.25">
      <c r="A846" s="77" t="s">
        <v>291</v>
      </c>
      <c r="B846" s="78" t="s">
        <v>290</v>
      </c>
      <c r="C846" s="79">
        <v>0</v>
      </c>
      <c r="D846" s="74">
        <v>0</v>
      </c>
      <c r="E846" s="75">
        <f t="shared" si="92"/>
        <v>0</v>
      </c>
      <c r="F846" s="76" t="e">
        <f t="shared" si="93"/>
        <v>#DIV/0!</v>
      </c>
    </row>
    <row r="847" spans="1:6" ht="26.25">
      <c r="A847" s="77" t="s">
        <v>289</v>
      </c>
      <c r="B847" s="78" t="s">
        <v>288</v>
      </c>
      <c r="C847" s="79">
        <v>0</v>
      </c>
      <c r="D847" s="74">
        <v>0</v>
      </c>
      <c r="E847" s="75">
        <f t="shared" si="92"/>
        <v>0</v>
      </c>
      <c r="F847" s="76" t="e">
        <f t="shared" si="93"/>
        <v>#DIV/0!</v>
      </c>
    </row>
    <row r="848" spans="1:6" ht="26.25">
      <c r="A848" s="77" t="s">
        <v>287</v>
      </c>
      <c r="B848" s="78" t="s">
        <v>286</v>
      </c>
      <c r="C848" s="79">
        <v>0</v>
      </c>
      <c r="D848" s="74">
        <v>0</v>
      </c>
      <c r="E848" s="75">
        <f t="shared" si="92"/>
        <v>0</v>
      </c>
      <c r="F848" s="76" t="e">
        <f t="shared" si="93"/>
        <v>#DIV/0!</v>
      </c>
    </row>
    <row r="849" spans="1:6" ht="26.25">
      <c r="A849" s="77" t="s">
        <v>285</v>
      </c>
      <c r="B849" s="78" t="s">
        <v>284</v>
      </c>
      <c r="C849" s="79">
        <v>0</v>
      </c>
      <c r="D849" s="74">
        <v>0</v>
      </c>
      <c r="E849" s="75">
        <f t="shared" si="92"/>
        <v>0</v>
      </c>
      <c r="F849" s="76" t="e">
        <f t="shared" si="93"/>
        <v>#DIV/0!</v>
      </c>
    </row>
    <row r="850" spans="1:6" ht="26.25">
      <c r="A850" s="77" t="s">
        <v>283</v>
      </c>
      <c r="B850" s="78" t="s">
        <v>282</v>
      </c>
      <c r="C850" s="79">
        <v>0</v>
      </c>
      <c r="D850" s="74">
        <v>0</v>
      </c>
      <c r="E850" s="75">
        <f t="shared" si="92"/>
        <v>0</v>
      </c>
      <c r="F850" s="76" t="e">
        <f t="shared" si="93"/>
        <v>#DIV/0!</v>
      </c>
    </row>
    <row r="851" spans="1:6" ht="26.25">
      <c r="A851" s="77" t="s">
        <v>281</v>
      </c>
      <c r="B851" s="78" t="s">
        <v>280</v>
      </c>
      <c r="C851" s="79">
        <v>0</v>
      </c>
      <c r="D851" s="74">
        <v>0</v>
      </c>
      <c r="E851" s="75">
        <f t="shared" si="92"/>
        <v>0</v>
      </c>
      <c r="F851" s="76" t="e">
        <f t="shared" si="93"/>
        <v>#DIV/0!</v>
      </c>
    </row>
    <row r="852" spans="1:6" ht="26.25">
      <c r="A852" s="77" t="s">
        <v>279</v>
      </c>
      <c r="B852" s="78" t="s">
        <v>278</v>
      </c>
      <c r="C852" s="79">
        <v>0</v>
      </c>
      <c r="D852" s="74">
        <v>0</v>
      </c>
      <c r="E852" s="75">
        <f t="shared" si="92"/>
        <v>0</v>
      </c>
      <c r="F852" s="76" t="e">
        <f t="shared" si="93"/>
        <v>#DIV/0!</v>
      </c>
    </row>
    <row r="853" spans="1:6" ht="15">
      <c r="A853" s="77" t="s">
        <v>277</v>
      </c>
      <c r="B853" s="78" t="s">
        <v>276</v>
      </c>
      <c r="C853" s="79">
        <v>0</v>
      </c>
      <c r="D853" s="74">
        <v>0</v>
      </c>
      <c r="E853" s="75">
        <f t="shared" si="92"/>
        <v>0</v>
      </c>
      <c r="F853" s="76" t="e">
        <f t="shared" si="93"/>
        <v>#DIV/0!</v>
      </c>
    </row>
    <row r="854" spans="1:6" s="2" customFormat="1" ht="15">
      <c r="A854" s="106"/>
      <c r="B854" s="72"/>
      <c r="C854" s="72"/>
      <c r="D854" s="72"/>
      <c r="E854" s="72"/>
      <c r="F854" s="72"/>
    </row>
    <row r="855" spans="1:6" s="2" customFormat="1" ht="0.75" customHeight="1">
      <c r="A855" s="106"/>
      <c r="B855" s="72"/>
      <c r="C855" s="72"/>
      <c r="D855" s="72"/>
      <c r="E855" s="72"/>
      <c r="F855" s="72"/>
    </row>
    <row r="856" spans="1:6" s="2" customFormat="1" ht="15">
      <c r="A856" s="106" t="s">
        <v>297</v>
      </c>
      <c r="B856" s="72"/>
      <c r="C856" s="72"/>
      <c r="D856" s="72"/>
      <c r="E856" s="72"/>
      <c r="F856" s="72"/>
    </row>
    <row r="857" spans="1:6" s="2" customFormat="1" ht="15">
      <c r="A857" s="106" t="s">
        <v>306</v>
      </c>
      <c r="B857" s="72"/>
      <c r="C857" s="72"/>
      <c r="D857" s="72"/>
      <c r="E857" s="72"/>
      <c r="F857" s="72"/>
    </row>
    <row r="858" spans="1:6" s="4" customFormat="1" ht="15">
      <c r="A858" s="104" t="s">
        <v>296</v>
      </c>
      <c r="B858" s="104" t="s">
        <v>295</v>
      </c>
      <c r="C858" s="104">
        <v>2013</v>
      </c>
      <c r="D858" s="48">
        <v>2012</v>
      </c>
      <c r="E858" s="99" t="s">
        <v>454</v>
      </c>
      <c r="F858" s="99"/>
    </row>
    <row r="859" spans="1:6" ht="15">
      <c r="A859" s="77" t="s">
        <v>15</v>
      </c>
      <c r="B859" s="78" t="s">
        <v>16</v>
      </c>
      <c r="C859" s="78" t="s">
        <v>20</v>
      </c>
      <c r="D859" s="49" t="s">
        <v>20</v>
      </c>
      <c r="E859" s="73" t="s">
        <v>452</v>
      </c>
      <c r="F859" s="73" t="s">
        <v>453</v>
      </c>
    </row>
    <row r="860" spans="1:6" ht="15">
      <c r="A860" s="77" t="s">
        <v>11</v>
      </c>
      <c r="B860" s="78" t="s">
        <v>124</v>
      </c>
      <c r="C860" s="79">
        <v>0</v>
      </c>
      <c r="D860" s="74">
        <v>0</v>
      </c>
      <c r="E860" s="75">
        <f>C860-D860</f>
        <v>0</v>
      </c>
      <c r="F860" s="76" t="e">
        <f>C860/D860*100</f>
        <v>#DIV/0!</v>
      </c>
    </row>
    <row r="861" spans="1:6" ht="26.25">
      <c r="A861" s="77" t="s">
        <v>294</v>
      </c>
      <c r="B861" s="78" t="s">
        <v>293</v>
      </c>
      <c r="C861" s="79">
        <v>0</v>
      </c>
      <c r="D861" s="74">
        <v>0</v>
      </c>
      <c r="E861" s="75">
        <f aca="true" t="shared" si="94" ref="E861:E870">C861-D861</f>
        <v>0</v>
      </c>
      <c r="F861" s="76" t="e">
        <f aca="true" t="shared" si="95" ref="F861:F870">C861/D861*100</f>
        <v>#DIV/0!</v>
      </c>
    </row>
    <row r="862" spans="1:6" ht="15">
      <c r="A862" s="77" t="s">
        <v>292</v>
      </c>
      <c r="B862" s="78" t="s">
        <v>130</v>
      </c>
      <c r="C862" s="79">
        <v>0</v>
      </c>
      <c r="D862" s="74">
        <v>0</v>
      </c>
      <c r="E862" s="75">
        <f t="shared" si="94"/>
        <v>0</v>
      </c>
      <c r="F862" s="76" t="e">
        <f t="shared" si="95"/>
        <v>#DIV/0!</v>
      </c>
    </row>
    <row r="863" spans="1:6" ht="26.25">
      <c r="A863" s="77" t="s">
        <v>291</v>
      </c>
      <c r="B863" s="78" t="s">
        <v>290</v>
      </c>
      <c r="C863" s="79">
        <v>0</v>
      </c>
      <c r="D863" s="74">
        <v>0</v>
      </c>
      <c r="E863" s="75">
        <f t="shared" si="94"/>
        <v>0</v>
      </c>
      <c r="F863" s="76" t="e">
        <f t="shared" si="95"/>
        <v>#DIV/0!</v>
      </c>
    </row>
    <row r="864" spans="1:6" ht="26.25">
      <c r="A864" s="77" t="s">
        <v>289</v>
      </c>
      <c r="B864" s="78" t="s">
        <v>288</v>
      </c>
      <c r="C864" s="79">
        <v>0</v>
      </c>
      <c r="D864" s="74">
        <v>0</v>
      </c>
      <c r="E864" s="75">
        <f t="shared" si="94"/>
        <v>0</v>
      </c>
      <c r="F864" s="76" t="e">
        <f t="shared" si="95"/>
        <v>#DIV/0!</v>
      </c>
    </row>
    <row r="865" spans="1:6" ht="26.25">
      <c r="A865" s="77" t="s">
        <v>287</v>
      </c>
      <c r="B865" s="78" t="s">
        <v>286</v>
      </c>
      <c r="C865" s="79">
        <v>0</v>
      </c>
      <c r="D865" s="74">
        <v>0</v>
      </c>
      <c r="E865" s="75">
        <f t="shared" si="94"/>
        <v>0</v>
      </c>
      <c r="F865" s="76" t="e">
        <f t="shared" si="95"/>
        <v>#DIV/0!</v>
      </c>
    </row>
    <row r="866" spans="1:6" ht="26.25">
      <c r="A866" s="77" t="s">
        <v>285</v>
      </c>
      <c r="B866" s="78" t="s">
        <v>284</v>
      </c>
      <c r="C866" s="79">
        <v>0</v>
      </c>
      <c r="D866" s="74">
        <v>0</v>
      </c>
      <c r="E866" s="75">
        <f t="shared" si="94"/>
        <v>0</v>
      </c>
      <c r="F866" s="76" t="e">
        <f t="shared" si="95"/>
        <v>#DIV/0!</v>
      </c>
    </row>
    <row r="867" spans="1:6" ht="26.25">
      <c r="A867" s="77" t="s">
        <v>283</v>
      </c>
      <c r="B867" s="78" t="s">
        <v>282</v>
      </c>
      <c r="C867" s="79">
        <v>0</v>
      </c>
      <c r="D867" s="74">
        <v>0</v>
      </c>
      <c r="E867" s="75">
        <f t="shared" si="94"/>
        <v>0</v>
      </c>
      <c r="F867" s="76" t="e">
        <f t="shared" si="95"/>
        <v>#DIV/0!</v>
      </c>
    </row>
    <row r="868" spans="1:6" ht="26.25">
      <c r="A868" s="77" t="s">
        <v>281</v>
      </c>
      <c r="B868" s="78" t="s">
        <v>280</v>
      </c>
      <c r="C868" s="79">
        <v>0</v>
      </c>
      <c r="D868" s="74">
        <v>0</v>
      </c>
      <c r="E868" s="75">
        <f t="shared" si="94"/>
        <v>0</v>
      </c>
      <c r="F868" s="76" t="e">
        <f t="shared" si="95"/>
        <v>#DIV/0!</v>
      </c>
    </row>
    <row r="869" spans="1:6" ht="26.25">
      <c r="A869" s="77" t="s">
        <v>279</v>
      </c>
      <c r="B869" s="78" t="s">
        <v>278</v>
      </c>
      <c r="C869" s="79">
        <v>0</v>
      </c>
      <c r="D869" s="74">
        <v>0</v>
      </c>
      <c r="E869" s="75">
        <f t="shared" si="94"/>
        <v>0</v>
      </c>
      <c r="F869" s="76" t="e">
        <f t="shared" si="95"/>
        <v>#DIV/0!</v>
      </c>
    </row>
    <row r="870" spans="1:6" ht="15">
      <c r="A870" s="77" t="s">
        <v>277</v>
      </c>
      <c r="B870" s="78" t="s">
        <v>276</v>
      </c>
      <c r="C870" s="79">
        <v>0</v>
      </c>
      <c r="D870" s="74">
        <v>0</v>
      </c>
      <c r="E870" s="75">
        <f t="shared" si="94"/>
        <v>0</v>
      </c>
      <c r="F870" s="76" t="e">
        <f t="shared" si="95"/>
        <v>#DIV/0!</v>
      </c>
    </row>
    <row r="871" spans="1:6" s="2" customFormat="1" ht="15">
      <c r="A871" s="106"/>
      <c r="B871" s="72"/>
      <c r="C871" s="72"/>
      <c r="D871" s="72"/>
      <c r="E871" s="72"/>
      <c r="F871" s="72"/>
    </row>
    <row r="872" spans="1:6" s="2" customFormat="1" ht="15">
      <c r="A872" s="106"/>
      <c r="B872" s="72"/>
      <c r="C872" s="72"/>
      <c r="D872" s="72"/>
      <c r="E872" s="72"/>
      <c r="F872" s="72"/>
    </row>
    <row r="873" spans="1:6" s="2" customFormat="1" ht="15">
      <c r="A873" s="106" t="s">
        <v>297</v>
      </c>
      <c r="B873" s="72"/>
      <c r="C873" s="72"/>
      <c r="D873" s="72"/>
      <c r="E873" s="72"/>
      <c r="F873" s="72"/>
    </row>
    <row r="874" spans="1:6" s="2" customFormat="1" ht="15">
      <c r="A874" s="106" t="s">
        <v>305</v>
      </c>
      <c r="B874" s="72"/>
      <c r="C874" s="72"/>
      <c r="D874" s="72"/>
      <c r="E874" s="72"/>
      <c r="F874" s="72"/>
    </row>
    <row r="875" spans="1:6" s="4" customFormat="1" ht="15">
      <c r="A875" s="104" t="s">
        <v>296</v>
      </c>
      <c r="B875" s="104" t="s">
        <v>295</v>
      </c>
      <c r="C875" s="104">
        <v>2013</v>
      </c>
      <c r="D875" s="48">
        <v>2012</v>
      </c>
      <c r="E875" s="99" t="s">
        <v>454</v>
      </c>
      <c r="F875" s="99"/>
    </row>
    <row r="876" spans="1:6" ht="15">
      <c r="A876" s="77" t="s">
        <v>15</v>
      </c>
      <c r="B876" s="78" t="s">
        <v>16</v>
      </c>
      <c r="C876" s="78" t="s">
        <v>20</v>
      </c>
      <c r="D876" s="49" t="s">
        <v>20</v>
      </c>
      <c r="E876" s="73" t="s">
        <v>452</v>
      </c>
      <c r="F876" s="73" t="s">
        <v>453</v>
      </c>
    </row>
    <row r="877" spans="1:6" ht="15">
      <c r="A877" s="77" t="s">
        <v>11</v>
      </c>
      <c r="B877" s="78" t="s">
        <v>124</v>
      </c>
      <c r="C877" s="79">
        <v>0</v>
      </c>
      <c r="D877" s="74">
        <v>0</v>
      </c>
      <c r="E877" s="75">
        <f>C877-D877</f>
        <v>0</v>
      </c>
      <c r="F877" s="76" t="e">
        <f>C877/D877*100</f>
        <v>#DIV/0!</v>
      </c>
    </row>
    <row r="878" spans="1:6" ht="26.25">
      <c r="A878" s="77" t="s">
        <v>294</v>
      </c>
      <c r="B878" s="78" t="s">
        <v>293</v>
      </c>
      <c r="C878" s="79">
        <v>0</v>
      </c>
      <c r="D878" s="74">
        <v>0</v>
      </c>
      <c r="E878" s="75">
        <f aca="true" t="shared" si="96" ref="E878:E887">C878-D878</f>
        <v>0</v>
      </c>
      <c r="F878" s="76" t="e">
        <f aca="true" t="shared" si="97" ref="F878:F887">C878/D878*100</f>
        <v>#DIV/0!</v>
      </c>
    </row>
    <row r="879" spans="1:6" ht="15">
      <c r="A879" s="77" t="s">
        <v>292</v>
      </c>
      <c r="B879" s="78" t="s">
        <v>130</v>
      </c>
      <c r="C879" s="79">
        <v>0</v>
      </c>
      <c r="D879" s="74">
        <v>0</v>
      </c>
      <c r="E879" s="75">
        <f t="shared" si="96"/>
        <v>0</v>
      </c>
      <c r="F879" s="76" t="e">
        <f t="shared" si="97"/>
        <v>#DIV/0!</v>
      </c>
    </row>
    <row r="880" spans="1:6" ht="26.25">
      <c r="A880" s="77" t="s">
        <v>291</v>
      </c>
      <c r="B880" s="78" t="s">
        <v>290</v>
      </c>
      <c r="C880" s="79">
        <v>0</v>
      </c>
      <c r="D880" s="74">
        <v>0</v>
      </c>
      <c r="E880" s="75">
        <f t="shared" si="96"/>
        <v>0</v>
      </c>
      <c r="F880" s="76" t="e">
        <f t="shared" si="97"/>
        <v>#DIV/0!</v>
      </c>
    </row>
    <row r="881" spans="1:6" ht="26.25">
      <c r="A881" s="77" t="s">
        <v>289</v>
      </c>
      <c r="B881" s="78" t="s">
        <v>288</v>
      </c>
      <c r="C881" s="79">
        <v>0</v>
      </c>
      <c r="D881" s="74">
        <v>0</v>
      </c>
      <c r="E881" s="75">
        <f t="shared" si="96"/>
        <v>0</v>
      </c>
      <c r="F881" s="76" t="e">
        <f t="shared" si="97"/>
        <v>#DIV/0!</v>
      </c>
    </row>
    <row r="882" spans="1:6" ht="26.25">
      <c r="A882" s="77" t="s">
        <v>287</v>
      </c>
      <c r="B882" s="78" t="s">
        <v>286</v>
      </c>
      <c r="C882" s="79">
        <v>0</v>
      </c>
      <c r="D882" s="74">
        <v>0</v>
      </c>
      <c r="E882" s="75">
        <f t="shared" si="96"/>
        <v>0</v>
      </c>
      <c r="F882" s="76" t="e">
        <f t="shared" si="97"/>
        <v>#DIV/0!</v>
      </c>
    </row>
    <row r="883" spans="1:6" ht="26.25">
      <c r="A883" s="77" t="s">
        <v>285</v>
      </c>
      <c r="B883" s="78" t="s">
        <v>284</v>
      </c>
      <c r="C883" s="79">
        <v>0</v>
      </c>
      <c r="D883" s="74">
        <v>0</v>
      </c>
      <c r="E883" s="75">
        <f t="shared" si="96"/>
        <v>0</v>
      </c>
      <c r="F883" s="76" t="e">
        <f t="shared" si="97"/>
        <v>#DIV/0!</v>
      </c>
    </row>
    <row r="884" spans="1:6" ht="26.25">
      <c r="A884" s="77" t="s">
        <v>283</v>
      </c>
      <c r="B884" s="78" t="s">
        <v>282</v>
      </c>
      <c r="C884" s="79">
        <v>0</v>
      </c>
      <c r="D884" s="74">
        <v>0</v>
      </c>
      <c r="E884" s="75">
        <f t="shared" si="96"/>
        <v>0</v>
      </c>
      <c r="F884" s="76" t="e">
        <f t="shared" si="97"/>
        <v>#DIV/0!</v>
      </c>
    </row>
    <row r="885" spans="1:6" ht="26.25">
      <c r="A885" s="77" t="s">
        <v>281</v>
      </c>
      <c r="B885" s="78" t="s">
        <v>280</v>
      </c>
      <c r="C885" s="79">
        <v>0</v>
      </c>
      <c r="D885" s="74">
        <v>0</v>
      </c>
      <c r="E885" s="75">
        <f t="shared" si="96"/>
        <v>0</v>
      </c>
      <c r="F885" s="76" t="e">
        <f t="shared" si="97"/>
        <v>#DIV/0!</v>
      </c>
    </row>
    <row r="886" spans="1:6" ht="26.25">
      <c r="A886" s="77" t="s">
        <v>279</v>
      </c>
      <c r="B886" s="78" t="s">
        <v>278</v>
      </c>
      <c r="C886" s="79">
        <v>0</v>
      </c>
      <c r="D886" s="74">
        <v>0</v>
      </c>
      <c r="E886" s="75">
        <f t="shared" si="96"/>
        <v>0</v>
      </c>
      <c r="F886" s="76" t="e">
        <f t="shared" si="97"/>
        <v>#DIV/0!</v>
      </c>
    </row>
    <row r="887" spans="1:6" ht="15">
      <c r="A887" s="77" t="s">
        <v>277</v>
      </c>
      <c r="B887" s="78" t="s">
        <v>276</v>
      </c>
      <c r="C887" s="79">
        <v>0</v>
      </c>
      <c r="D887" s="74">
        <v>0</v>
      </c>
      <c r="E887" s="75">
        <f t="shared" si="96"/>
        <v>0</v>
      </c>
      <c r="F887" s="76" t="e">
        <f t="shared" si="97"/>
        <v>#DIV/0!</v>
      </c>
    </row>
    <row r="888" spans="1:6" s="2" customFormat="1" ht="15">
      <c r="A888" s="106"/>
      <c r="B888" s="72"/>
      <c r="C888" s="72"/>
      <c r="D888" s="72"/>
      <c r="E888" s="72"/>
      <c r="F888" s="72"/>
    </row>
    <row r="889" spans="1:6" s="2" customFormat="1" ht="15">
      <c r="A889" s="106"/>
      <c r="B889" s="72"/>
      <c r="C889" s="72"/>
      <c r="D889" s="72"/>
      <c r="E889" s="72"/>
      <c r="F889" s="72"/>
    </row>
    <row r="890" spans="1:6" s="2" customFormat="1" ht="15">
      <c r="A890" s="106" t="s">
        <v>297</v>
      </c>
      <c r="B890" s="72"/>
      <c r="C890" s="72"/>
      <c r="D890" s="72"/>
      <c r="E890" s="72"/>
      <c r="F890" s="72"/>
    </row>
    <row r="891" spans="1:6" s="2" customFormat="1" ht="15">
      <c r="A891" s="106" t="s">
        <v>304</v>
      </c>
      <c r="B891" s="72"/>
      <c r="C891" s="72"/>
      <c r="D891" s="72"/>
      <c r="E891" s="72"/>
      <c r="F891" s="72"/>
    </row>
    <row r="892" spans="1:6" s="4" customFormat="1" ht="15">
      <c r="A892" s="104" t="s">
        <v>296</v>
      </c>
      <c r="B892" s="104" t="s">
        <v>295</v>
      </c>
      <c r="C892" s="104">
        <v>2013</v>
      </c>
      <c r="D892" s="48">
        <v>2012</v>
      </c>
      <c r="E892" s="99" t="s">
        <v>454</v>
      </c>
      <c r="F892" s="99"/>
    </row>
    <row r="893" spans="1:6" ht="15">
      <c r="A893" s="77" t="s">
        <v>15</v>
      </c>
      <c r="B893" s="78" t="s">
        <v>16</v>
      </c>
      <c r="C893" s="78" t="s">
        <v>20</v>
      </c>
      <c r="D893" s="49" t="s">
        <v>20</v>
      </c>
      <c r="E893" s="73" t="s">
        <v>452</v>
      </c>
      <c r="F893" s="73" t="s">
        <v>453</v>
      </c>
    </row>
    <row r="894" spans="1:6" ht="15">
      <c r="A894" s="77" t="s">
        <v>11</v>
      </c>
      <c r="B894" s="78" t="s">
        <v>124</v>
      </c>
      <c r="C894" s="79">
        <v>0</v>
      </c>
      <c r="D894" s="74">
        <v>0</v>
      </c>
      <c r="E894" s="75">
        <f>C894-D894</f>
        <v>0</v>
      </c>
      <c r="F894" s="76" t="e">
        <f>C894/D894*100</f>
        <v>#DIV/0!</v>
      </c>
    </row>
    <row r="895" spans="1:6" ht="26.25">
      <c r="A895" s="77" t="s">
        <v>294</v>
      </c>
      <c r="B895" s="78" t="s">
        <v>293</v>
      </c>
      <c r="C895" s="79">
        <v>0</v>
      </c>
      <c r="D895" s="74">
        <v>0</v>
      </c>
      <c r="E895" s="75">
        <f aca="true" t="shared" si="98" ref="E895:E904">C895-D895</f>
        <v>0</v>
      </c>
      <c r="F895" s="76" t="e">
        <f aca="true" t="shared" si="99" ref="F895:F904">C895/D895*100</f>
        <v>#DIV/0!</v>
      </c>
    </row>
    <row r="896" spans="1:6" ht="15">
      <c r="A896" s="77" t="s">
        <v>292</v>
      </c>
      <c r="B896" s="78" t="s">
        <v>130</v>
      </c>
      <c r="C896" s="79">
        <v>0</v>
      </c>
      <c r="D896" s="74">
        <v>0</v>
      </c>
      <c r="E896" s="75">
        <f t="shared" si="98"/>
        <v>0</v>
      </c>
      <c r="F896" s="76" t="e">
        <f t="shared" si="99"/>
        <v>#DIV/0!</v>
      </c>
    </row>
    <row r="897" spans="1:6" ht="26.25">
      <c r="A897" s="77" t="s">
        <v>291</v>
      </c>
      <c r="B897" s="78" t="s">
        <v>290</v>
      </c>
      <c r="C897" s="79">
        <v>0</v>
      </c>
      <c r="D897" s="74">
        <v>0</v>
      </c>
      <c r="E897" s="75">
        <f t="shared" si="98"/>
        <v>0</v>
      </c>
      <c r="F897" s="76" t="e">
        <f t="shared" si="99"/>
        <v>#DIV/0!</v>
      </c>
    </row>
    <row r="898" spans="1:6" ht="26.25">
      <c r="A898" s="77" t="s">
        <v>289</v>
      </c>
      <c r="B898" s="78" t="s">
        <v>288</v>
      </c>
      <c r="C898" s="79">
        <v>0</v>
      </c>
      <c r="D898" s="74">
        <v>0</v>
      </c>
      <c r="E898" s="75">
        <f t="shared" si="98"/>
        <v>0</v>
      </c>
      <c r="F898" s="76" t="e">
        <f t="shared" si="99"/>
        <v>#DIV/0!</v>
      </c>
    </row>
    <row r="899" spans="1:6" ht="26.25">
      <c r="A899" s="77" t="s">
        <v>287</v>
      </c>
      <c r="B899" s="78" t="s">
        <v>286</v>
      </c>
      <c r="C899" s="79">
        <v>0</v>
      </c>
      <c r="D899" s="74">
        <v>0</v>
      </c>
      <c r="E899" s="75">
        <f t="shared" si="98"/>
        <v>0</v>
      </c>
      <c r="F899" s="76" t="e">
        <f t="shared" si="99"/>
        <v>#DIV/0!</v>
      </c>
    </row>
    <row r="900" spans="1:6" ht="26.25">
      <c r="A900" s="77" t="s">
        <v>285</v>
      </c>
      <c r="B900" s="78" t="s">
        <v>284</v>
      </c>
      <c r="C900" s="79">
        <v>0</v>
      </c>
      <c r="D900" s="74">
        <v>0</v>
      </c>
      <c r="E900" s="75">
        <f t="shared" si="98"/>
        <v>0</v>
      </c>
      <c r="F900" s="76" t="e">
        <f t="shared" si="99"/>
        <v>#DIV/0!</v>
      </c>
    </row>
    <row r="901" spans="1:6" ht="26.25">
      <c r="A901" s="77" t="s">
        <v>283</v>
      </c>
      <c r="B901" s="78" t="s">
        <v>282</v>
      </c>
      <c r="C901" s="79">
        <v>0</v>
      </c>
      <c r="D901" s="74">
        <v>0</v>
      </c>
      <c r="E901" s="75">
        <f t="shared" si="98"/>
        <v>0</v>
      </c>
      <c r="F901" s="76" t="e">
        <f t="shared" si="99"/>
        <v>#DIV/0!</v>
      </c>
    </row>
    <row r="902" spans="1:6" ht="26.25">
      <c r="A902" s="77" t="s">
        <v>281</v>
      </c>
      <c r="B902" s="78" t="s">
        <v>280</v>
      </c>
      <c r="C902" s="79">
        <v>0</v>
      </c>
      <c r="D902" s="74">
        <v>0</v>
      </c>
      <c r="E902" s="75">
        <f t="shared" si="98"/>
        <v>0</v>
      </c>
      <c r="F902" s="76" t="e">
        <f t="shared" si="99"/>
        <v>#DIV/0!</v>
      </c>
    </row>
    <row r="903" spans="1:6" ht="26.25">
      <c r="A903" s="77" t="s">
        <v>279</v>
      </c>
      <c r="B903" s="78" t="s">
        <v>278</v>
      </c>
      <c r="C903" s="79">
        <v>0</v>
      </c>
      <c r="D903" s="74">
        <v>0</v>
      </c>
      <c r="E903" s="75">
        <f t="shared" si="98"/>
        <v>0</v>
      </c>
      <c r="F903" s="76" t="e">
        <f t="shared" si="99"/>
        <v>#DIV/0!</v>
      </c>
    </row>
    <row r="904" spans="1:6" ht="15">
      <c r="A904" s="77" t="s">
        <v>277</v>
      </c>
      <c r="B904" s="78" t="s">
        <v>276</v>
      </c>
      <c r="C904" s="79">
        <v>0</v>
      </c>
      <c r="D904" s="74">
        <v>0</v>
      </c>
      <c r="E904" s="75">
        <f t="shared" si="98"/>
        <v>0</v>
      </c>
      <c r="F904" s="76" t="e">
        <f t="shared" si="99"/>
        <v>#DIV/0!</v>
      </c>
    </row>
    <row r="905" spans="1:6" s="2" customFormat="1" ht="14.25" customHeight="1">
      <c r="A905" s="106"/>
      <c r="B905" s="72"/>
      <c r="C905" s="72"/>
      <c r="D905" s="72"/>
      <c r="E905" s="72"/>
      <c r="F905" s="72"/>
    </row>
    <row r="906" spans="1:6" s="2" customFormat="1" ht="15" hidden="1">
      <c r="A906" s="106"/>
      <c r="B906" s="72"/>
      <c r="C906" s="72"/>
      <c r="D906" s="72"/>
      <c r="E906" s="72"/>
      <c r="F906" s="72"/>
    </row>
    <row r="907" spans="1:6" s="2" customFormat="1" ht="15">
      <c r="A907" s="106" t="s">
        <v>297</v>
      </c>
      <c r="B907" s="72"/>
      <c r="C907" s="72"/>
      <c r="D907" s="72"/>
      <c r="E907" s="72"/>
      <c r="F907" s="72"/>
    </row>
    <row r="908" spans="1:6" s="2" customFormat="1" ht="15">
      <c r="A908" s="106" t="s">
        <v>303</v>
      </c>
      <c r="B908" s="72"/>
      <c r="C908" s="72"/>
      <c r="D908" s="72"/>
      <c r="E908" s="72"/>
      <c r="F908" s="72"/>
    </row>
    <row r="909" spans="1:6" s="4" customFormat="1" ht="15">
      <c r="A909" s="104" t="s">
        <v>296</v>
      </c>
      <c r="B909" s="104" t="s">
        <v>295</v>
      </c>
      <c r="C909" s="104">
        <v>2013</v>
      </c>
      <c r="D909" s="48">
        <v>2012</v>
      </c>
      <c r="E909" s="99" t="s">
        <v>454</v>
      </c>
      <c r="F909" s="99"/>
    </row>
    <row r="910" spans="1:6" ht="15">
      <c r="A910" s="77" t="s">
        <v>15</v>
      </c>
      <c r="B910" s="78" t="s">
        <v>16</v>
      </c>
      <c r="C910" s="78" t="s">
        <v>20</v>
      </c>
      <c r="D910" s="49" t="s">
        <v>20</v>
      </c>
      <c r="E910" s="73" t="s">
        <v>452</v>
      </c>
      <c r="F910" s="73" t="s">
        <v>453</v>
      </c>
    </row>
    <row r="911" spans="1:6" ht="15">
      <c r="A911" s="77" t="s">
        <v>11</v>
      </c>
      <c r="B911" s="78" t="s">
        <v>124</v>
      </c>
      <c r="C911" s="79">
        <v>494134</v>
      </c>
      <c r="D911" s="74">
        <v>487041</v>
      </c>
      <c r="E911" s="75">
        <f>C911-D911</f>
        <v>7093</v>
      </c>
      <c r="F911" s="76">
        <f>C911/D911*100</f>
        <v>101.45634556433647</v>
      </c>
    </row>
    <row r="912" spans="1:6" ht="26.25">
      <c r="A912" s="77" t="s">
        <v>294</v>
      </c>
      <c r="B912" s="78" t="s">
        <v>293</v>
      </c>
      <c r="C912" s="79">
        <v>46423</v>
      </c>
      <c r="D912" s="79">
        <v>50446</v>
      </c>
      <c r="E912" s="75">
        <f aca="true" t="shared" si="100" ref="E912:E921">C912-D912</f>
        <v>-4023</v>
      </c>
      <c r="F912" s="76">
        <f aca="true" t="shared" si="101" ref="F912:F921">C912/D912*100</f>
        <v>92.02513578876422</v>
      </c>
    </row>
    <row r="913" spans="1:6" ht="15">
      <c r="A913" s="77" t="s">
        <v>292</v>
      </c>
      <c r="B913" s="78" t="s">
        <v>130</v>
      </c>
      <c r="C913" s="79">
        <v>319104</v>
      </c>
      <c r="D913" s="74">
        <v>299845</v>
      </c>
      <c r="E913" s="75">
        <f t="shared" si="100"/>
        <v>19259</v>
      </c>
      <c r="F913" s="76">
        <f t="shared" si="101"/>
        <v>106.42298520902467</v>
      </c>
    </row>
    <row r="914" spans="1:6" ht="26.25">
      <c r="A914" s="77" t="s">
        <v>291</v>
      </c>
      <c r="B914" s="78" t="s">
        <v>290</v>
      </c>
      <c r="C914" s="79">
        <v>7800</v>
      </c>
      <c r="D914" s="74">
        <v>7207</v>
      </c>
      <c r="E914" s="75">
        <f t="shared" si="100"/>
        <v>593</v>
      </c>
      <c r="F914" s="76">
        <f t="shared" si="101"/>
        <v>108.2281115582073</v>
      </c>
    </row>
    <row r="915" spans="1:6" ht="26.25">
      <c r="A915" s="77" t="s">
        <v>289</v>
      </c>
      <c r="B915" s="78" t="s">
        <v>288</v>
      </c>
      <c r="C915" s="79">
        <v>20495</v>
      </c>
      <c r="D915" s="79">
        <v>22454</v>
      </c>
      <c r="E915" s="75">
        <f t="shared" si="100"/>
        <v>-1959</v>
      </c>
      <c r="F915" s="76">
        <f t="shared" si="101"/>
        <v>91.2754965707669</v>
      </c>
    </row>
    <row r="916" spans="1:6" ht="26.25">
      <c r="A916" s="77" t="s">
        <v>287</v>
      </c>
      <c r="B916" s="78" t="s">
        <v>286</v>
      </c>
      <c r="C916" s="79">
        <v>5820</v>
      </c>
      <c r="D916" s="79">
        <v>5924</v>
      </c>
      <c r="E916" s="75">
        <f t="shared" si="100"/>
        <v>-104</v>
      </c>
      <c r="F916" s="76">
        <f t="shared" si="101"/>
        <v>98.24442943956785</v>
      </c>
    </row>
    <row r="917" spans="1:6" ht="26.25">
      <c r="A917" s="77" t="s">
        <v>285</v>
      </c>
      <c r="B917" s="78" t="s">
        <v>284</v>
      </c>
      <c r="C917" s="79">
        <v>16055</v>
      </c>
      <c r="D917" s="79">
        <v>16899</v>
      </c>
      <c r="E917" s="75">
        <f t="shared" si="100"/>
        <v>-844</v>
      </c>
      <c r="F917" s="76">
        <f t="shared" si="101"/>
        <v>95.00562163441624</v>
      </c>
    </row>
    <row r="918" spans="1:6" ht="26.25">
      <c r="A918" s="77" t="s">
        <v>283</v>
      </c>
      <c r="B918" s="78" t="s">
        <v>282</v>
      </c>
      <c r="C918" s="79">
        <v>9369</v>
      </c>
      <c r="D918" s="79">
        <v>13783</v>
      </c>
      <c r="E918" s="75">
        <f t="shared" si="100"/>
        <v>-4414</v>
      </c>
      <c r="F918" s="76">
        <f t="shared" si="101"/>
        <v>67.97504171805848</v>
      </c>
    </row>
    <row r="919" spans="1:6" ht="26.25">
      <c r="A919" s="77" t="s">
        <v>281</v>
      </c>
      <c r="B919" s="78" t="s">
        <v>280</v>
      </c>
      <c r="C919" s="79">
        <v>26412</v>
      </c>
      <c r="D919" s="79">
        <v>27220</v>
      </c>
      <c r="E919" s="75">
        <f t="shared" si="100"/>
        <v>-808</v>
      </c>
      <c r="F919" s="76">
        <f t="shared" si="101"/>
        <v>97.03159441587069</v>
      </c>
    </row>
    <row r="920" spans="1:6" ht="26.25">
      <c r="A920" s="77" t="s">
        <v>279</v>
      </c>
      <c r="B920" s="78" t="s">
        <v>278</v>
      </c>
      <c r="C920" s="79">
        <v>42656</v>
      </c>
      <c r="D920" s="79">
        <v>43263</v>
      </c>
      <c r="E920" s="75">
        <f t="shared" si="100"/>
        <v>-607</v>
      </c>
      <c r="F920" s="76">
        <f t="shared" si="101"/>
        <v>98.59695351686199</v>
      </c>
    </row>
    <row r="921" spans="1:6" ht="15">
      <c r="A921" s="77" t="s">
        <v>277</v>
      </c>
      <c r="B921" s="78" t="s">
        <v>276</v>
      </c>
      <c r="C921" s="79">
        <v>988268</v>
      </c>
      <c r="D921" s="74">
        <v>974082</v>
      </c>
      <c r="E921" s="75">
        <f t="shared" si="100"/>
        <v>14186</v>
      </c>
      <c r="F921" s="76">
        <f t="shared" si="101"/>
        <v>101.45634556433647</v>
      </c>
    </row>
    <row r="922" spans="1:6" s="2" customFormat="1" ht="15">
      <c r="A922" s="106"/>
      <c r="B922" s="72"/>
      <c r="C922" s="72"/>
      <c r="D922" s="72"/>
      <c r="E922" s="72"/>
      <c r="F922" s="72"/>
    </row>
    <row r="923" spans="1:6" s="2" customFormat="1" ht="15">
      <c r="A923" s="106"/>
      <c r="B923" s="72"/>
      <c r="C923" s="72"/>
      <c r="D923" s="72"/>
      <c r="E923" s="72"/>
      <c r="F923" s="72"/>
    </row>
    <row r="924" spans="1:6" s="2" customFormat="1" ht="15">
      <c r="A924" s="106" t="s">
        <v>297</v>
      </c>
      <c r="B924" s="72"/>
      <c r="C924" s="72"/>
      <c r="D924" s="72"/>
      <c r="E924" s="72"/>
      <c r="F924" s="72"/>
    </row>
    <row r="925" spans="1:6" s="2" customFormat="1" ht="15">
      <c r="A925" s="106" t="s">
        <v>302</v>
      </c>
      <c r="B925" s="72"/>
      <c r="C925" s="72"/>
      <c r="D925" s="72"/>
      <c r="E925" s="72"/>
      <c r="F925" s="72"/>
    </row>
    <row r="926" spans="1:6" s="4" customFormat="1" ht="15">
      <c r="A926" s="104" t="s">
        <v>296</v>
      </c>
      <c r="B926" s="104" t="s">
        <v>295</v>
      </c>
      <c r="C926" s="104">
        <v>2013</v>
      </c>
      <c r="D926" s="48">
        <v>2012</v>
      </c>
      <c r="E926" s="99" t="s">
        <v>454</v>
      </c>
      <c r="F926" s="99"/>
    </row>
    <row r="927" spans="1:6" ht="15">
      <c r="A927" s="77" t="s">
        <v>15</v>
      </c>
      <c r="B927" s="78" t="s">
        <v>16</v>
      </c>
      <c r="C927" s="78" t="s">
        <v>20</v>
      </c>
      <c r="D927" s="49" t="s">
        <v>20</v>
      </c>
      <c r="E927" s="73" t="s">
        <v>452</v>
      </c>
      <c r="F927" s="73" t="s">
        <v>453</v>
      </c>
    </row>
    <row r="928" spans="1:6" ht="15">
      <c r="A928" s="77" t="s">
        <v>11</v>
      </c>
      <c r="B928" s="78" t="s">
        <v>124</v>
      </c>
      <c r="C928" s="79">
        <v>0</v>
      </c>
      <c r="D928" s="74">
        <v>0</v>
      </c>
      <c r="E928" s="75">
        <f>C928-D928</f>
        <v>0</v>
      </c>
      <c r="F928" s="76" t="e">
        <f>C928/D928*100</f>
        <v>#DIV/0!</v>
      </c>
    </row>
    <row r="929" spans="1:6" ht="26.25">
      <c r="A929" s="77" t="s">
        <v>294</v>
      </c>
      <c r="B929" s="78" t="s">
        <v>293</v>
      </c>
      <c r="C929" s="79">
        <v>0</v>
      </c>
      <c r="D929" s="74">
        <v>0</v>
      </c>
      <c r="E929" s="75">
        <f aca="true" t="shared" si="102" ref="E929:E938">C929-D929</f>
        <v>0</v>
      </c>
      <c r="F929" s="76" t="e">
        <f aca="true" t="shared" si="103" ref="F929:F938">C929/D929*100</f>
        <v>#DIV/0!</v>
      </c>
    </row>
    <row r="930" spans="1:6" ht="15">
      <c r="A930" s="77" t="s">
        <v>292</v>
      </c>
      <c r="B930" s="78" t="s">
        <v>130</v>
      </c>
      <c r="C930" s="79">
        <v>0</v>
      </c>
      <c r="D930" s="74">
        <v>0</v>
      </c>
      <c r="E930" s="75">
        <f t="shared" si="102"/>
        <v>0</v>
      </c>
      <c r="F930" s="76" t="e">
        <f t="shared" si="103"/>
        <v>#DIV/0!</v>
      </c>
    </row>
    <row r="931" spans="1:6" ht="26.25">
      <c r="A931" s="77" t="s">
        <v>291</v>
      </c>
      <c r="B931" s="78" t="s">
        <v>290</v>
      </c>
      <c r="C931" s="79">
        <v>0</v>
      </c>
      <c r="D931" s="74">
        <v>0</v>
      </c>
      <c r="E931" s="75">
        <f t="shared" si="102"/>
        <v>0</v>
      </c>
      <c r="F931" s="76" t="e">
        <f t="shared" si="103"/>
        <v>#DIV/0!</v>
      </c>
    </row>
    <row r="932" spans="1:6" ht="26.25">
      <c r="A932" s="77" t="s">
        <v>289</v>
      </c>
      <c r="B932" s="78" t="s">
        <v>288</v>
      </c>
      <c r="C932" s="79">
        <v>0</v>
      </c>
      <c r="D932" s="74">
        <v>0</v>
      </c>
      <c r="E932" s="75">
        <f t="shared" si="102"/>
        <v>0</v>
      </c>
      <c r="F932" s="76" t="e">
        <f t="shared" si="103"/>
        <v>#DIV/0!</v>
      </c>
    </row>
    <row r="933" spans="1:6" ht="26.25">
      <c r="A933" s="77" t="s">
        <v>287</v>
      </c>
      <c r="B933" s="78" t="s">
        <v>286</v>
      </c>
      <c r="C933" s="79">
        <v>0</v>
      </c>
      <c r="D933" s="74">
        <v>0</v>
      </c>
      <c r="E933" s="75">
        <f t="shared" si="102"/>
        <v>0</v>
      </c>
      <c r="F933" s="76" t="e">
        <f t="shared" si="103"/>
        <v>#DIV/0!</v>
      </c>
    </row>
    <row r="934" spans="1:6" ht="26.25">
      <c r="A934" s="77" t="s">
        <v>285</v>
      </c>
      <c r="B934" s="78" t="s">
        <v>284</v>
      </c>
      <c r="C934" s="79">
        <v>0</v>
      </c>
      <c r="D934" s="74">
        <v>0</v>
      </c>
      <c r="E934" s="75">
        <f t="shared" si="102"/>
        <v>0</v>
      </c>
      <c r="F934" s="76" t="e">
        <f t="shared" si="103"/>
        <v>#DIV/0!</v>
      </c>
    </row>
    <row r="935" spans="1:6" ht="26.25">
      <c r="A935" s="77" t="s">
        <v>283</v>
      </c>
      <c r="B935" s="78" t="s">
        <v>282</v>
      </c>
      <c r="C935" s="79">
        <v>0</v>
      </c>
      <c r="D935" s="74">
        <v>0</v>
      </c>
      <c r="E935" s="75">
        <f t="shared" si="102"/>
        <v>0</v>
      </c>
      <c r="F935" s="76" t="e">
        <f t="shared" si="103"/>
        <v>#DIV/0!</v>
      </c>
    </row>
    <row r="936" spans="1:6" ht="26.25">
      <c r="A936" s="77" t="s">
        <v>281</v>
      </c>
      <c r="B936" s="78" t="s">
        <v>280</v>
      </c>
      <c r="C936" s="79">
        <v>0</v>
      </c>
      <c r="D936" s="74">
        <v>0</v>
      </c>
      <c r="E936" s="75">
        <f t="shared" si="102"/>
        <v>0</v>
      </c>
      <c r="F936" s="76" t="e">
        <f t="shared" si="103"/>
        <v>#DIV/0!</v>
      </c>
    </row>
    <row r="937" spans="1:6" ht="26.25">
      <c r="A937" s="77" t="s">
        <v>279</v>
      </c>
      <c r="B937" s="78" t="s">
        <v>278</v>
      </c>
      <c r="C937" s="79">
        <v>0</v>
      </c>
      <c r="D937" s="74">
        <v>0</v>
      </c>
      <c r="E937" s="75">
        <f t="shared" si="102"/>
        <v>0</v>
      </c>
      <c r="F937" s="76" t="e">
        <f t="shared" si="103"/>
        <v>#DIV/0!</v>
      </c>
    </row>
    <row r="938" spans="1:6" ht="15">
      <c r="A938" s="77" t="s">
        <v>277</v>
      </c>
      <c r="B938" s="78" t="s">
        <v>276</v>
      </c>
      <c r="C938" s="79">
        <v>0</v>
      </c>
      <c r="D938" s="74">
        <v>0</v>
      </c>
      <c r="E938" s="75">
        <f t="shared" si="102"/>
        <v>0</v>
      </c>
      <c r="F938" s="76" t="e">
        <f t="shared" si="103"/>
        <v>#DIV/0!</v>
      </c>
    </row>
    <row r="939" spans="1:6" s="2" customFormat="1" ht="15">
      <c r="A939" s="106"/>
      <c r="B939" s="72"/>
      <c r="C939" s="72"/>
      <c r="D939" s="72"/>
      <c r="E939" s="72"/>
      <c r="F939" s="72"/>
    </row>
    <row r="940" spans="1:6" s="2" customFormat="1" ht="15">
      <c r="A940" s="106"/>
      <c r="B940" s="72"/>
      <c r="C940" s="72"/>
      <c r="D940" s="72"/>
      <c r="E940" s="72"/>
      <c r="F940" s="72"/>
    </row>
    <row r="941" spans="1:6" s="2" customFormat="1" ht="15">
      <c r="A941" s="106" t="s">
        <v>297</v>
      </c>
      <c r="B941" s="72"/>
      <c r="C941" s="72"/>
      <c r="D941" s="72"/>
      <c r="E941" s="72"/>
      <c r="F941" s="72"/>
    </row>
    <row r="942" spans="1:6" s="2" customFormat="1" ht="15">
      <c r="A942" s="106" t="s">
        <v>301</v>
      </c>
      <c r="B942" s="72"/>
      <c r="C942" s="72"/>
      <c r="D942" s="72"/>
      <c r="E942" s="72"/>
      <c r="F942" s="72"/>
    </row>
    <row r="943" spans="1:6" s="4" customFormat="1" ht="15">
      <c r="A943" s="104" t="s">
        <v>296</v>
      </c>
      <c r="B943" s="104" t="s">
        <v>295</v>
      </c>
      <c r="C943" s="104">
        <v>2013</v>
      </c>
      <c r="D943" s="48">
        <v>2012</v>
      </c>
      <c r="E943" s="99" t="s">
        <v>454</v>
      </c>
      <c r="F943" s="99"/>
    </row>
    <row r="944" spans="1:6" ht="15">
      <c r="A944" s="77" t="s">
        <v>15</v>
      </c>
      <c r="B944" s="78" t="s">
        <v>16</v>
      </c>
      <c r="C944" s="78" t="s">
        <v>20</v>
      </c>
      <c r="D944" s="49" t="s">
        <v>20</v>
      </c>
      <c r="E944" s="73" t="s">
        <v>452</v>
      </c>
      <c r="F944" s="73" t="s">
        <v>453</v>
      </c>
    </row>
    <row r="945" spans="1:6" ht="15">
      <c r="A945" s="77" t="s">
        <v>11</v>
      </c>
      <c r="B945" s="78" t="s">
        <v>124</v>
      </c>
      <c r="C945" s="79">
        <v>0</v>
      </c>
      <c r="D945" s="74">
        <v>0</v>
      </c>
      <c r="E945" s="75">
        <f>C945-D945</f>
        <v>0</v>
      </c>
      <c r="F945" s="76" t="e">
        <f>C945/D945*100</f>
        <v>#DIV/0!</v>
      </c>
    </row>
    <row r="946" spans="1:6" ht="26.25">
      <c r="A946" s="77" t="s">
        <v>294</v>
      </c>
      <c r="B946" s="78" t="s">
        <v>293</v>
      </c>
      <c r="C946" s="79">
        <v>0</v>
      </c>
      <c r="D946" s="74">
        <v>0</v>
      </c>
      <c r="E946" s="75">
        <f aca="true" t="shared" si="104" ref="E946:E955">C946-D946</f>
        <v>0</v>
      </c>
      <c r="F946" s="76" t="e">
        <f aca="true" t="shared" si="105" ref="F946:F955">C946/D946*100</f>
        <v>#DIV/0!</v>
      </c>
    </row>
    <row r="947" spans="1:6" ht="15">
      <c r="A947" s="77" t="s">
        <v>292</v>
      </c>
      <c r="B947" s="78" t="s">
        <v>130</v>
      </c>
      <c r="C947" s="79">
        <v>0</v>
      </c>
      <c r="D947" s="74">
        <v>0</v>
      </c>
      <c r="E947" s="75">
        <f t="shared" si="104"/>
        <v>0</v>
      </c>
      <c r="F947" s="76" t="e">
        <f t="shared" si="105"/>
        <v>#DIV/0!</v>
      </c>
    </row>
    <row r="948" spans="1:6" ht="26.25">
      <c r="A948" s="77" t="s">
        <v>291</v>
      </c>
      <c r="B948" s="78" t="s">
        <v>290</v>
      </c>
      <c r="C948" s="79">
        <v>0</v>
      </c>
      <c r="D948" s="74">
        <v>0</v>
      </c>
      <c r="E948" s="75">
        <f t="shared" si="104"/>
        <v>0</v>
      </c>
      <c r="F948" s="76" t="e">
        <f t="shared" si="105"/>
        <v>#DIV/0!</v>
      </c>
    </row>
    <row r="949" spans="1:6" ht="26.25">
      <c r="A949" s="77" t="s">
        <v>289</v>
      </c>
      <c r="B949" s="78" t="s">
        <v>288</v>
      </c>
      <c r="C949" s="79">
        <v>0</v>
      </c>
      <c r="D949" s="74">
        <v>0</v>
      </c>
      <c r="E949" s="75">
        <f t="shared" si="104"/>
        <v>0</v>
      </c>
      <c r="F949" s="76" t="e">
        <f t="shared" si="105"/>
        <v>#DIV/0!</v>
      </c>
    </row>
    <row r="950" spans="1:6" ht="26.25">
      <c r="A950" s="77" t="s">
        <v>287</v>
      </c>
      <c r="B950" s="78" t="s">
        <v>286</v>
      </c>
      <c r="C950" s="79">
        <v>0</v>
      </c>
      <c r="D950" s="74">
        <v>0</v>
      </c>
      <c r="E950" s="75">
        <f t="shared" si="104"/>
        <v>0</v>
      </c>
      <c r="F950" s="76" t="e">
        <f t="shared" si="105"/>
        <v>#DIV/0!</v>
      </c>
    </row>
    <row r="951" spans="1:6" ht="26.25">
      <c r="A951" s="77" t="s">
        <v>285</v>
      </c>
      <c r="B951" s="78" t="s">
        <v>284</v>
      </c>
      <c r="C951" s="79">
        <v>0</v>
      </c>
      <c r="D951" s="74">
        <v>0</v>
      </c>
      <c r="E951" s="75">
        <f t="shared" si="104"/>
        <v>0</v>
      </c>
      <c r="F951" s="76" t="e">
        <f t="shared" si="105"/>
        <v>#DIV/0!</v>
      </c>
    </row>
    <row r="952" spans="1:6" ht="26.25">
      <c r="A952" s="77" t="s">
        <v>283</v>
      </c>
      <c r="B952" s="78" t="s">
        <v>282</v>
      </c>
      <c r="C952" s="79">
        <v>0</v>
      </c>
      <c r="D952" s="74">
        <v>0</v>
      </c>
      <c r="E952" s="75">
        <f t="shared" si="104"/>
        <v>0</v>
      </c>
      <c r="F952" s="76" t="e">
        <f t="shared" si="105"/>
        <v>#DIV/0!</v>
      </c>
    </row>
    <row r="953" spans="1:6" ht="26.25">
      <c r="A953" s="77" t="s">
        <v>281</v>
      </c>
      <c r="B953" s="78" t="s">
        <v>280</v>
      </c>
      <c r="C953" s="79">
        <v>0</v>
      </c>
      <c r="D953" s="74">
        <v>0</v>
      </c>
      <c r="E953" s="75">
        <f t="shared" si="104"/>
        <v>0</v>
      </c>
      <c r="F953" s="76" t="e">
        <f t="shared" si="105"/>
        <v>#DIV/0!</v>
      </c>
    </row>
    <row r="954" spans="1:6" ht="26.25">
      <c r="A954" s="77" t="s">
        <v>279</v>
      </c>
      <c r="B954" s="78" t="s">
        <v>278</v>
      </c>
      <c r="C954" s="79">
        <v>0</v>
      </c>
      <c r="D954" s="74">
        <v>0</v>
      </c>
      <c r="E954" s="75">
        <f t="shared" si="104"/>
        <v>0</v>
      </c>
      <c r="F954" s="76" t="e">
        <f t="shared" si="105"/>
        <v>#DIV/0!</v>
      </c>
    </row>
    <row r="955" spans="1:6" ht="15">
      <c r="A955" s="77" t="s">
        <v>277</v>
      </c>
      <c r="B955" s="78" t="s">
        <v>276</v>
      </c>
      <c r="C955" s="79">
        <v>0</v>
      </c>
      <c r="D955" s="74">
        <v>0</v>
      </c>
      <c r="E955" s="75">
        <f t="shared" si="104"/>
        <v>0</v>
      </c>
      <c r="F955" s="76" t="e">
        <f t="shared" si="105"/>
        <v>#DIV/0!</v>
      </c>
    </row>
    <row r="956" spans="1:6" s="2" customFormat="1" ht="14.25" customHeight="1">
      <c r="A956" s="106"/>
      <c r="B956" s="72"/>
      <c r="C956" s="72"/>
      <c r="D956" s="72"/>
      <c r="E956" s="72"/>
      <c r="F956" s="72"/>
    </row>
    <row r="957" spans="1:6" s="2" customFormat="1" ht="15" hidden="1">
      <c r="A957" s="106"/>
      <c r="B957" s="72"/>
      <c r="C957" s="72"/>
      <c r="D957" s="72"/>
      <c r="E957" s="72"/>
      <c r="F957" s="72"/>
    </row>
    <row r="958" spans="1:6" s="2" customFormat="1" ht="15">
      <c r="A958" s="106" t="s">
        <v>297</v>
      </c>
      <c r="B958" s="72"/>
      <c r="C958" s="72"/>
      <c r="D958" s="72"/>
      <c r="E958" s="72"/>
      <c r="F958" s="72"/>
    </row>
    <row r="959" spans="1:6" s="2" customFormat="1" ht="15">
      <c r="A959" s="106" t="s">
        <v>300</v>
      </c>
      <c r="B959" s="72"/>
      <c r="C959" s="72"/>
      <c r="D959" s="72"/>
      <c r="E959" s="72"/>
      <c r="F959" s="72"/>
    </row>
    <row r="960" spans="1:6" s="4" customFormat="1" ht="15">
      <c r="A960" s="104" t="s">
        <v>296</v>
      </c>
      <c r="B960" s="104" t="s">
        <v>295</v>
      </c>
      <c r="C960" s="104">
        <v>2013</v>
      </c>
      <c r="D960" s="48">
        <v>2012</v>
      </c>
      <c r="E960" s="99" t="s">
        <v>454</v>
      </c>
      <c r="F960" s="99"/>
    </row>
    <row r="961" spans="1:6" ht="15">
      <c r="A961" s="77" t="s">
        <v>15</v>
      </c>
      <c r="B961" s="78" t="s">
        <v>16</v>
      </c>
      <c r="C961" s="78" t="s">
        <v>20</v>
      </c>
      <c r="D961" s="49" t="s">
        <v>20</v>
      </c>
      <c r="E961" s="73" t="s">
        <v>452</v>
      </c>
      <c r="F961" s="73" t="s">
        <v>453</v>
      </c>
    </row>
    <row r="962" spans="1:6" ht="15">
      <c r="A962" s="77" t="s">
        <v>11</v>
      </c>
      <c r="B962" s="78" t="s">
        <v>124</v>
      </c>
      <c r="C962" s="79">
        <v>0</v>
      </c>
      <c r="D962" s="74">
        <v>0</v>
      </c>
      <c r="E962" s="75">
        <f>C962-D962</f>
        <v>0</v>
      </c>
      <c r="F962" s="76" t="e">
        <f>C962/D962*100</f>
        <v>#DIV/0!</v>
      </c>
    </row>
    <row r="963" spans="1:6" ht="26.25">
      <c r="A963" s="77" t="s">
        <v>294</v>
      </c>
      <c r="B963" s="78" t="s">
        <v>293</v>
      </c>
      <c r="C963" s="79">
        <v>0</v>
      </c>
      <c r="D963" s="74">
        <v>0</v>
      </c>
      <c r="E963" s="75">
        <f aca="true" t="shared" si="106" ref="E963:E972">C963-D963</f>
        <v>0</v>
      </c>
      <c r="F963" s="76" t="e">
        <f aca="true" t="shared" si="107" ref="F963:F972">C963/D963*100</f>
        <v>#DIV/0!</v>
      </c>
    </row>
    <row r="964" spans="1:6" ht="15">
      <c r="A964" s="77" t="s">
        <v>292</v>
      </c>
      <c r="B964" s="78" t="s">
        <v>130</v>
      </c>
      <c r="C964" s="79">
        <v>0</v>
      </c>
      <c r="D964" s="74">
        <v>0</v>
      </c>
      <c r="E964" s="75">
        <f t="shared" si="106"/>
        <v>0</v>
      </c>
      <c r="F964" s="76" t="e">
        <f t="shared" si="107"/>
        <v>#DIV/0!</v>
      </c>
    </row>
    <row r="965" spans="1:6" ht="26.25">
      <c r="A965" s="77" t="s">
        <v>291</v>
      </c>
      <c r="B965" s="78" t="s">
        <v>290</v>
      </c>
      <c r="C965" s="79">
        <v>0</v>
      </c>
      <c r="D965" s="74">
        <v>0</v>
      </c>
      <c r="E965" s="75">
        <f t="shared" si="106"/>
        <v>0</v>
      </c>
      <c r="F965" s="76" t="e">
        <f t="shared" si="107"/>
        <v>#DIV/0!</v>
      </c>
    </row>
    <row r="966" spans="1:6" ht="26.25">
      <c r="A966" s="77" t="s">
        <v>289</v>
      </c>
      <c r="B966" s="78" t="s">
        <v>288</v>
      </c>
      <c r="C966" s="79">
        <v>0</v>
      </c>
      <c r="D966" s="74">
        <v>0</v>
      </c>
      <c r="E966" s="75">
        <f t="shared" si="106"/>
        <v>0</v>
      </c>
      <c r="F966" s="76" t="e">
        <f t="shared" si="107"/>
        <v>#DIV/0!</v>
      </c>
    </row>
    <row r="967" spans="1:6" ht="26.25">
      <c r="A967" s="77" t="s">
        <v>287</v>
      </c>
      <c r="B967" s="78" t="s">
        <v>286</v>
      </c>
      <c r="C967" s="79">
        <v>0</v>
      </c>
      <c r="D967" s="74">
        <v>0</v>
      </c>
      <c r="E967" s="75">
        <f t="shared" si="106"/>
        <v>0</v>
      </c>
      <c r="F967" s="76" t="e">
        <f t="shared" si="107"/>
        <v>#DIV/0!</v>
      </c>
    </row>
    <row r="968" spans="1:6" ht="26.25">
      <c r="A968" s="77" t="s">
        <v>285</v>
      </c>
      <c r="B968" s="78" t="s">
        <v>284</v>
      </c>
      <c r="C968" s="79">
        <v>0</v>
      </c>
      <c r="D968" s="74">
        <v>0</v>
      </c>
      <c r="E968" s="75">
        <f t="shared" si="106"/>
        <v>0</v>
      </c>
      <c r="F968" s="76" t="e">
        <f t="shared" si="107"/>
        <v>#DIV/0!</v>
      </c>
    </row>
    <row r="969" spans="1:6" ht="26.25">
      <c r="A969" s="77" t="s">
        <v>283</v>
      </c>
      <c r="B969" s="78" t="s">
        <v>282</v>
      </c>
      <c r="C969" s="79">
        <v>0</v>
      </c>
      <c r="D969" s="74">
        <v>0</v>
      </c>
      <c r="E969" s="75">
        <f t="shared" si="106"/>
        <v>0</v>
      </c>
      <c r="F969" s="76" t="e">
        <f t="shared" si="107"/>
        <v>#DIV/0!</v>
      </c>
    </row>
    <row r="970" spans="1:6" ht="26.25">
      <c r="A970" s="77" t="s">
        <v>281</v>
      </c>
      <c r="B970" s="78" t="s">
        <v>280</v>
      </c>
      <c r="C970" s="79">
        <v>0</v>
      </c>
      <c r="D970" s="74">
        <v>0</v>
      </c>
      <c r="E970" s="75">
        <f t="shared" si="106"/>
        <v>0</v>
      </c>
      <c r="F970" s="76" t="e">
        <f t="shared" si="107"/>
        <v>#DIV/0!</v>
      </c>
    </row>
    <row r="971" spans="1:6" ht="26.25">
      <c r="A971" s="77" t="s">
        <v>279</v>
      </c>
      <c r="B971" s="78" t="s">
        <v>278</v>
      </c>
      <c r="C971" s="79">
        <v>0</v>
      </c>
      <c r="D971" s="74">
        <v>0</v>
      </c>
      <c r="E971" s="75">
        <f t="shared" si="106"/>
        <v>0</v>
      </c>
      <c r="F971" s="76" t="e">
        <f t="shared" si="107"/>
        <v>#DIV/0!</v>
      </c>
    </row>
    <row r="972" spans="1:6" ht="15">
      <c r="A972" s="77" t="s">
        <v>277</v>
      </c>
      <c r="B972" s="78" t="s">
        <v>276</v>
      </c>
      <c r="C972" s="79">
        <v>0</v>
      </c>
      <c r="D972" s="74">
        <v>0</v>
      </c>
      <c r="E972" s="75">
        <f t="shared" si="106"/>
        <v>0</v>
      </c>
      <c r="F972" s="76" t="e">
        <f t="shared" si="107"/>
        <v>#DIV/0!</v>
      </c>
    </row>
    <row r="973" spans="1:6" s="2" customFormat="1" ht="15">
      <c r="A973" s="106"/>
      <c r="B973" s="72"/>
      <c r="C973" s="72"/>
      <c r="D973" s="72"/>
      <c r="E973" s="72"/>
      <c r="F973" s="72"/>
    </row>
    <row r="974" spans="1:6" s="2" customFormat="1" ht="15">
      <c r="A974" s="106"/>
      <c r="B974" s="72"/>
      <c r="C974" s="72"/>
      <c r="D974" s="72"/>
      <c r="E974" s="72"/>
      <c r="F974" s="72"/>
    </row>
    <row r="975" spans="1:6" s="2" customFormat="1" ht="15">
      <c r="A975" s="106" t="s">
        <v>297</v>
      </c>
      <c r="B975" s="72"/>
      <c r="C975" s="72"/>
      <c r="D975" s="72"/>
      <c r="E975" s="72"/>
      <c r="F975" s="72"/>
    </row>
    <row r="976" spans="1:6" s="2" customFormat="1" ht="15">
      <c r="A976" s="106" t="s">
        <v>299</v>
      </c>
      <c r="B976" s="72"/>
      <c r="C976" s="72"/>
      <c r="D976" s="72"/>
      <c r="E976" s="72"/>
      <c r="F976" s="72"/>
    </row>
    <row r="977" spans="1:6" s="4" customFormat="1" ht="15">
      <c r="A977" s="104" t="s">
        <v>296</v>
      </c>
      <c r="B977" s="104" t="s">
        <v>295</v>
      </c>
      <c r="C977" s="104">
        <v>2013</v>
      </c>
      <c r="D977" s="48">
        <v>2012</v>
      </c>
      <c r="E977" s="99" t="s">
        <v>454</v>
      </c>
      <c r="F977" s="99"/>
    </row>
    <row r="978" spans="1:6" ht="15">
      <c r="A978" s="77" t="s">
        <v>15</v>
      </c>
      <c r="B978" s="78" t="s">
        <v>16</v>
      </c>
      <c r="C978" s="78" t="s">
        <v>20</v>
      </c>
      <c r="D978" s="49" t="s">
        <v>20</v>
      </c>
      <c r="E978" s="73" t="s">
        <v>452</v>
      </c>
      <c r="F978" s="73" t="s">
        <v>453</v>
      </c>
    </row>
    <row r="979" spans="1:6" ht="15">
      <c r="A979" s="77" t="s">
        <v>11</v>
      </c>
      <c r="B979" s="78" t="s">
        <v>124</v>
      </c>
      <c r="C979" s="79">
        <v>494134</v>
      </c>
      <c r="D979" s="74">
        <v>487041</v>
      </c>
      <c r="E979" s="75">
        <f>C979-D979</f>
        <v>7093</v>
      </c>
      <c r="F979" s="76">
        <f>C979/D979*100</f>
        <v>101.45634556433647</v>
      </c>
    </row>
    <row r="980" spans="1:6" ht="26.25">
      <c r="A980" s="77" t="s">
        <v>294</v>
      </c>
      <c r="B980" s="78" t="s">
        <v>293</v>
      </c>
      <c r="C980" s="79">
        <v>46423</v>
      </c>
      <c r="D980" s="79">
        <v>50446</v>
      </c>
      <c r="E980" s="75">
        <f aca="true" t="shared" si="108" ref="E980:E989">C980-D980</f>
        <v>-4023</v>
      </c>
      <c r="F980" s="76">
        <f aca="true" t="shared" si="109" ref="F980:F989">C980/D980*100</f>
        <v>92.02513578876422</v>
      </c>
    </row>
    <row r="981" spans="1:6" ht="15">
      <c r="A981" s="77" t="s">
        <v>292</v>
      </c>
      <c r="B981" s="78" t="s">
        <v>130</v>
      </c>
      <c r="C981" s="79">
        <v>319104</v>
      </c>
      <c r="D981" s="74">
        <v>299845</v>
      </c>
      <c r="E981" s="75">
        <f t="shared" si="108"/>
        <v>19259</v>
      </c>
      <c r="F981" s="76">
        <f t="shared" si="109"/>
        <v>106.42298520902467</v>
      </c>
    </row>
    <row r="982" spans="1:6" ht="26.25">
      <c r="A982" s="77" t="s">
        <v>291</v>
      </c>
      <c r="B982" s="78" t="s">
        <v>290</v>
      </c>
      <c r="C982" s="79">
        <v>7800</v>
      </c>
      <c r="D982" s="74">
        <v>7207</v>
      </c>
      <c r="E982" s="75">
        <f t="shared" si="108"/>
        <v>593</v>
      </c>
      <c r="F982" s="76">
        <f t="shared" si="109"/>
        <v>108.2281115582073</v>
      </c>
    </row>
    <row r="983" spans="1:6" ht="26.25">
      <c r="A983" s="77" t="s">
        <v>289</v>
      </c>
      <c r="B983" s="78" t="s">
        <v>288</v>
      </c>
      <c r="C983" s="79">
        <v>20495</v>
      </c>
      <c r="D983" s="79">
        <v>22454</v>
      </c>
      <c r="E983" s="75">
        <f t="shared" si="108"/>
        <v>-1959</v>
      </c>
      <c r="F983" s="76">
        <f t="shared" si="109"/>
        <v>91.2754965707669</v>
      </c>
    </row>
    <row r="984" spans="1:6" ht="26.25">
      <c r="A984" s="77" t="s">
        <v>287</v>
      </c>
      <c r="B984" s="78" t="s">
        <v>286</v>
      </c>
      <c r="C984" s="79">
        <v>5820</v>
      </c>
      <c r="D984" s="79">
        <v>5924</v>
      </c>
      <c r="E984" s="75">
        <f t="shared" si="108"/>
        <v>-104</v>
      </c>
      <c r="F984" s="76">
        <f t="shared" si="109"/>
        <v>98.24442943956785</v>
      </c>
    </row>
    <row r="985" spans="1:6" ht="26.25">
      <c r="A985" s="77" t="s">
        <v>285</v>
      </c>
      <c r="B985" s="78" t="s">
        <v>284</v>
      </c>
      <c r="C985" s="79">
        <v>16055</v>
      </c>
      <c r="D985" s="79">
        <v>16899</v>
      </c>
      <c r="E985" s="75">
        <f t="shared" si="108"/>
        <v>-844</v>
      </c>
      <c r="F985" s="76">
        <f t="shared" si="109"/>
        <v>95.00562163441624</v>
      </c>
    </row>
    <row r="986" spans="1:6" ht="26.25">
      <c r="A986" s="77" t="s">
        <v>283</v>
      </c>
      <c r="B986" s="78" t="s">
        <v>282</v>
      </c>
      <c r="C986" s="79">
        <v>9369</v>
      </c>
      <c r="D986" s="79">
        <v>13783</v>
      </c>
      <c r="E986" s="75">
        <f t="shared" si="108"/>
        <v>-4414</v>
      </c>
      <c r="F986" s="76">
        <f t="shared" si="109"/>
        <v>67.97504171805848</v>
      </c>
    </row>
    <row r="987" spans="1:6" ht="26.25">
      <c r="A987" s="77" t="s">
        <v>281</v>
      </c>
      <c r="B987" s="78" t="s">
        <v>280</v>
      </c>
      <c r="C987" s="79">
        <v>26412</v>
      </c>
      <c r="D987" s="79">
        <v>27220</v>
      </c>
      <c r="E987" s="75">
        <f t="shared" si="108"/>
        <v>-808</v>
      </c>
      <c r="F987" s="76">
        <f t="shared" si="109"/>
        <v>97.03159441587069</v>
      </c>
    </row>
    <row r="988" spans="1:6" ht="26.25">
      <c r="A988" s="77" t="s">
        <v>279</v>
      </c>
      <c r="B988" s="78" t="s">
        <v>278</v>
      </c>
      <c r="C988" s="79">
        <v>42656</v>
      </c>
      <c r="D988" s="79">
        <v>43263</v>
      </c>
      <c r="E988" s="75">
        <f t="shared" si="108"/>
        <v>-607</v>
      </c>
      <c r="F988" s="76">
        <f t="shared" si="109"/>
        <v>98.59695351686199</v>
      </c>
    </row>
    <row r="989" spans="1:6" ht="15">
      <c r="A989" s="77" t="s">
        <v>277</v>
      </c>
      <c r="B989" s="78" t="s">
        <v>276</v>
      </c>
      <c r="C989" s="79">
        <v>988268</v>
      </c>
      <c r="D989" s="74">
        <v>974082</v>
      </c>
      <c r="E989" s="75">
        <f t="shared" si="108"/>
        <v>14186</v>
      </c>
      <c r="F989" s="76">
        <f t="shared" si="109"/>
        <v>101.45634556433647</v>
      </c>
    </row>
    <row r="990" spans="1:6" s="2" customFormat="1" ht="15">
      <c r="A990" s="106"/>
      <c r="B990" s="72"/>
      <c r="C990" s="72"/>
      <c r="D990" s="72"/>
      <c r="E990" s="72"/>
      <c r="F990" s="72"/>
    </row>
    <row r="991" spans="1:6" s="2" customFormat="1" ht="15">
      <c r="A991" s="106"/>
      <c r="B991" s="72"/>
      <c r="C991" s="72"/>
      <c r="D991" s="72"/>
      <c r="E991" s="72"/>
      <c r="F991" s="72"/>
    </row>
    <row r="992" spans="1:6" s="2" customFormat="1" ht="15">
      <c r="A992" s="106" t="s">
        <v>297</v>
      </c>
      <c r="B992" s="72"/>
      <c r="C992" s="72"/>
      <c r="D992" s="72"/>
      <c r="E992" s="72"/>
      <c r="F992" s="72"/>
    </row>
    <row r="993" spans="1:6" s="2" customFormat="1" ht="15">
      <c r="A993" s="106" t="s">
        <v>298</v>
      </c>
      <c r="B993" s="72"/>
      <c r="C993" s="72"/>
      <c r="D993" s="72"/>
      <c r="E993" s="72"/>
      <c r="F993" s="72"/>
    </row>
    <row r="994" spans="1:6" s="4" customFormat="1" ht="15">
      <c r="A994" s="104" t="s">
        <v>296</v>
      </c>
      <c r="B994" s="104" t="s">
        <v>295</v>
      </c>
      <c r="C994" s="104">
        <v>2013</v>
      </c>
      <c r="D994" s="48">
        <v>2012</v>
      </c>
      <c r="E994" s="99" t="s">
        <v>454</v>
      </c>
      <c r="F994" s="99"/>
    </row>
    <row r="995" spans="1:6" ht="15">
      <c r="A995" s="77" t="s">
        <v>15</v>
      </c>
      <c r="B995" s="78" t="s">
        <v>16</v>
      </c>
      <c r="C995" s="78" t="s">
        <v>20</v>
      </c>
      <c r="D995" s="49" t="s">
        <v>20</v>
      </c>
      <c r="E995" s="73" t="s">
        <v>452</v>
      </c>
      <c r="F995" s="73" t="s">
        <v>453</v>
      </c>
    </row>
    <row r="996" spans="1:6" ht="15">
      <c r="A996" s="77" t="s">
        <v>11</v>
      </c>
      <c r="B996" s="78" t="s">
        <v>124</v>
      </c>
      <c r="C996" s="79">
        <v>0</v>
      </c>
      <c r="D996" s="74">
        <v>0</v>
      </c>
      <c r="E996" s="75">
        <f>C996-D996</f>
        <v>0</v>
      </c>
      <c r="F996" s="76" t="e">
        <f>C996/D996*100</f>
        <v>#DIV/0!</v>
      </c>
    </row>
    <row r="997" spans="1:6" ht="26.25">
      <c r="A997" s="77" t="s">
        <v>294</v>
      </c>
      <c r="B997" s="78" t="s">
        <v>293</v>
      </c>
      <c r="C997" s="79">
        <v>0</v>
      </c>
      <c r="D997" s="74">
        <v>0</v>
      </c>
      <c r="E997" s="75">
        <f aca="true" t="shared" si="110" ref="E997:E1006">C997-D997</f>
        <v>0</v>
      </c>
      <c r="F997" s="76" t="e">
        <f aca="true" t="shared" si="111" ref="F997:F1006">C997/D997*100</f>
        <v>#DIV/0!</v>
      </c>
    </row>
    <row r="998" spans="1:6" ht="15">
      <c r="A998" s="77" t="s">
        <v>292</v>
      </c>
      <c r="B998" s="78" t="s">
        <v>130</v>
      </c>
      <c r="C998" s="79">
        <v>0</v>
      </c>
      <c r="D998" s="74">
        <v>0</v>
      </c>
      <c r="E998" s="75">
        <f t="shared" si="110"/>
        <v>0</v>
      </c>
      <c r="F998" s="76" t="e">
        <f t="shared" si="111"/>
        <v>#DIV/0!</v>
      </c>
    </row>
    <row r="999" spans="1:6" ht="26.25">
      <c r="A999" s="77" t="s">
        <v>291</v>
      </c>
      <c r="B999" s="78" t="s">
        <v>290</v>
      </c>
      <c r="C999" s="79">
        <v>0</v>
      </c>
      <c r="D999" s="74">
        <v>0</v>
      </c>
      <c r="E999" s="75">
        <f t="shared" si="110"/>
        <v>0</v>
      </c>
      <c r="F999" s="76" t="e">
        <f t="shared" si="111"/>
        <v>#DIV/0!</v>
      </c>
    </row>
    <row r="1000" spans="1:6" ht="26.25">
      <c r="A1000" s="77" t="s">
        <v>289</v>
      </c>
      <c r="B1000" s="78" t="s">
        <v>288</v>
      </c>
      <c r="C1000" s="79">
        <v>0</v>
      </c>
      <c r="D1000" s="74">
        <v>0</v>
      </c>
      <c r="E1000" s="75">
        <f t="shared" si="110"/>
        <v>0</v>
      </c>
      <c r="F1000" s="76" t="e">
        <f t="shared" si="111"/>
        <v>#DIV/0!</v>
      </c>
    </row>
    <row r="1001" spans="1:6" ht="26.25">
      <c r="A1001" s="77" t="s">
        <v>287</v>
      </c>
      <c r="B1001" s="78" t="s">
        <v>286</v>
      </c>
      <c r="C1001" s="79">
        <v>0</v>
      </c>
      <c r="D1001" s="74">
        <v>0</v>
      </c>
      <c r="E1001" s="75">
        <f t="shared" si="110"/>
        <v>0</v>
      </c>
      <c r="F1001" s="76" t="e">
        <f t="shared" si="111"/>
        <v>#DIV/0!</v>
      </c>
    </row>
    <row r="1002" spans="1:6" ht="26.25">
      <c r="A1002" s="77" t="s">
        <v>285</v>
      </c>
      <c r="B1002" s="78" t="s">
        <v>284</v>
      </c>
      <c r="C1002" s="79">
        <v>0</v>
      </c>
      <c r="D1002" s="74">
        <v>0</v>
      </c>
      <c r="E1002" s="75">
        <f t="shared" si="110"/>
        <v>0</v>
      </c>
      <c r="F1002" s="76" t="e">
        <f t="shared" si="111"/>
        <v>#DIV/0!</v>
      </c>
    </row>
    <row r="1003" spans="1:6" ht="26.25">
      <c r="A1003" s="77" t="s">
        <v>283</v>
      </c>
      <c r="B1003" s="78" t="s">
        <v>282</v>
      </c>
      <c r="C1003" s="79">
        <v>0</v>
      </c>
      <c r="D1003" s="74">
        <v>0</v>
      </c>
      <c r="E1003" s="75">
        <f t="shared" si="110"/>
        <v>0</v>
      </c>
      <c r="F1003" s="76" t="e">
        <f t="shared" si="111"/>
        <v>#DIV/0!</v>
      </c>
    </row>
    <row r="1004" spans="1:6" ht="26.25">
      <c r="A1004" s="77" t="s">
        <v>281</v>
      </c>
      <c r="B1004" s="78" t="s">
        <v>280</v>
      </c>
      <c r="C1004" s="79">
        <v>0</v>
      </c>
      <c r="D1004" s="74">
        <v>0</v>
      </c>
      <c r="E1004" s="75">
        <f t="shared" si="110"/>
        <v>0</v>
      </c>
      <c r="F1004" s="76" t="e">
        <f t="shared" si="111"/>
        <v>#DIV/0!</v>
      </c>
    </row>
    <row r="1005" spans="1:6" ht="26.25">
      <c r="A1005" s="77" t="s">
        <v>279</v>
      </c>
      <c r="B1005" s="78" t="s">
        <v>278</v>
      </c>
      <c r="C1005" s="79">
        <v>0</v>
      </c>
      <c r="D1005" s="74">
        <v>0</v>
      </c>
      <c r="E1005" s="75">
        <f t="shared" si="110"/>
        <v>0</v>
      </c>
      <c r="F1005" s="76" t="e">
        <f t="shared" si="111"/>
        <v>#DIV/0!</v>
      </c>
    </row>
    <row r="1006" spans="1:6" ht="15">
      <c r="A1006" s="77" t="s">
        <v>277</v>
      </c>
      <c r="B1006" s="78" t="s">
        <v>276</v>
      </c>
      <c r="C1006" s="79">
        <v>0</v>
      </c>
      <c r="D1006" s="74">
        <v>0</v>
      </c>
      <c r="E1006" s="75">
        <f t="shared" si="110"/>
        <v>0</v>
      </c>
      <c r="F1006" s="76" t="e">
        <f t="shared" si="111"/>
        <v>#DIV/0!</v>
      </c>
    </row>
    <row r="1007" spans="1:6" s="2" customFormat="1" ht="15">
      <c r="A1007" s="106"/>
      <c r="B1007" s="72"/>
      <c r="C1007" s="72"/>
      <c r="D1007" s="71"/>
      <c r="E1007" s="72"/>
      <c r="F1007" s="72"/>
    </row>
    <row r="1008" spans="1:6" s="2" customFormat="1" ht="15">
      <c r="A1008" s="106"/>
      <c r="B1008" s="72"/>
      <c r="C1008" s="72"/>
      <c r="D1008" s="71"/>
      <c r="E1008" s="72"/>
      <c r="F1008" s="72"/>
    </row>
    <row r="1009" spans="1:6" s="2" customFormat="1" ht="15">
      <c r="A1009" s="106"/>
      <c r="B1009" s="72"/>
      <c r="C1009" s="72"/>
      <c r="D1009" s="71"/>
      <c r="E1009" s="72"/>
      <c r="F1009" s="72"/>
    </row>
    <row r="1010" spans="1:6" ht="15">
      <c r="A1010" s="105"/>
      <c r="B1010" s="72"/>
      <c r="C1010" s="72"/>
      <c r="E1010" s="72"/>
      <c r="F1010" s="72"/>
    </row>
    <row r="1011" spans="1:6" ht="15">
      <c r="A1011" s="105"/>
      <c r="B1011" s="72"/>
      <c r="C1011" s="72"/>
      <c r="E1011" s="72"/>
      <c r="F1011" s="72"/>
    </row>
    <row r="1012" spans="1:6" ht="15">
      <c r="A1012" s="105"/>
      <c r="B1012" s="72"/>
      <c r="C1012" s="72"/>
      <c r="E1012" s="72"/>
      <c r="F1012" s="72"/>
    </row>
    <row r="1013" spans="1:6" ht="15">
      <c r="A1013" s="105"/>
      <c r="B1013" s="72"/>
      <c r="C1013" s="72"/>
      <c r="E1013" s="72"/>
      <c r="F1013" s="72"/>
    </row>
    <row r="1014" spans="1:6" ht="15">
      <c r="A1014" s="105"/>
      <c r="B1014" s="72"/>
      <c r="C1014" s="72"/>
      <c r="E1014" s="72"/>
      <c r="F1014" s="72"/>
    </row>
  </sheetData>
  <sheetProtection/>
  <mergeCells count="56">
    <mergeCell ref="E25:F25"/>
    <mergeCell ref="E42:F42"/>
    <mergeCell ref="E59:F59"/>
    <mergeCell ref="E76:F76"/>
    <mergeCell ref="E93:F93"/>
    <mergeCell ref="E110:F110"/>
    <mergeCell ref="E127:F127"/>
    <mergeCell ref="E144:F144"/>
    <mergeCell ref="E161:F161"/>
    <mergeCell ref="E178:F178"/>
    <mergeCell ref="E195:F195"/>
    <mergeCell ref="E212:F212"/>
    <mergeCell ref="E229:F229"/>
    <mergeCell ref="E246:F246"/>
    <mergeCell ref="E263:F263"/>
    <mergeCell ref="E280:F280"/>
    <mergeCell ref="E297:F297"/>
    <mergeCell ref="E314:F314"/>
    <mergeCell ref="E331:F331"/>
    <mergeCell ref="E348:F348"/>
    <mergeCell ref="E365:F365"/>
    <mergeCell ref="E382:F382"/>
    <mergeCell ref="E399:F399"/>
    <mergeCell ref="E416:F416"/>
    <mergeCell ref="E433:F433"/>
    <mergeCell ref="E450:F450"/>
    <mergeCell ref="E467:F467"/>
    <mergeCell ref="E484:F484"/>
    <mergeCell ref="E518:F518"/>
    <mergeCell ref="E535:F535"/>
    <mergeCell ref="E552:F552"/>
    <mergeCell ref="E569:F569"/>
    <mergeCell ref="E586:F586"/>
    <mergeCell ref="E603:F603"/>
    <mergeCell ref="E620:F620"/>
    <mergeCell ref="E654:F654"/>
    <mergeCell ref="E671:F671"/>
    <mergeCell ref="E688:F688"/>
    <mergeCell ref="E705:F705"/>
    <mergeCell ref="E722:F722"/>
    <mergeCell ref="E739:F739"/>
    <mergeCell ref="E756:F756"/>
    <mergeCell ref="E773:F773"/>
    <mergeCell ref="E790:F790"/>
    <mergeCell ref="E807:F807"/>
    <mergeCell ref="E824:F824"/>
    <mergeCell ref="E841:F841"/>
    <mergeCell ref="E858:F858"/>
    <mergeCell ref="E977:F977"/>
    <mergeCell ref="E994:F994"/>
    <mergeCell ref="E875:F875"/>
    <mergeCell ref="E892:F892"/>
    <mergeCell ref="E909:F909"/>
    <mergeCell ref="E926:F926"/>
    <mergeCell ref="E943:F943"/>
    <mergeCell ref="E960:F960"/>
  </mergeCells>
  <printOptions/>
  <pageMargins left="0.7480314960629921" right="0" top="0" bottom="0" header="0.5118110236220472" footer="0.5118110236220472"/>
  <pageSetup fitToHeight="100" horizontalDpi="600" verticalDpi="600" orientation="portrait" paperSize="9" scale="85" r:id="rId1"/>
  <colBreaks count="1" manualBreakCount="1">
    <brk id="6" max="100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54"/>
  <sheetViews>
    <sheetView view="pageBreakPreview" zoomScaleSheetLayoutView="100" zoomScalePageLayoutView="0" workbookViewId="0" topLeftCell="A85">
      <selection activeCell="A92" sqref="A92"/>
    </sheetView>
  </sheetViews>
  <sheetFormatPr defaultColWidth="9.140625" defaultRowHeight="15"/>
  <cols>
    <col min="1" max="1" width="52.421875" style="0" customWidth="1"/>
    <col min="2" max="3" width="10.421875" style="43" customWidth="1"/>
    <col min="4" max="4" width="10.421875" style="72" customWidth="1"/>
    <col min="5" max="6" width="10.421875" style="43" customWidth="1"/>
    <col min="7" max="7" width="31.7109375" style="0" customWidth="1"/>
    <col min="8" max="246" width="10.421875" style="0" customWidth="1"/>
  </cols>
  <sheetData>
    <row r="1" spans="1:6" s="2" customFormat="1" ht="15">
      <c r="A1" s="3"/>
      <c r="B1" s="43"/>
      <c r="C1" s="43"/>
      <c r="D1" s="72"/>
      <c r="E1" s="43"/>
      <c r="F1" s="43"/>
    </row>
    <row r="2" spans="1:6" s="2" customFormat="1" ht="15">
      <c r="A2" s="3" t="s">
        <v>0</v>
      </c>
      <c r="B2" s="43"/>
      <c r="C2" s="43"/>
      <c r="D2" s="72"/>
      <c r="E2" s="43"/>
      <c r="F2" s="43"/>
    </row>
    <row r="3" spans="1:6" s="2" customFormat="1" ht="15">
      <c r="A3" s="3"/>
      <c r="B3" s="43"/>
      <c r="C3" s="43"/>
      <c r="D3" s="72"/>
      <c r="E3" s="43"/>
      <c r="F3" s="43"/>
    </row>
    <row r="4" spans="1:6" s="2" customFormat="1" ht="15">
      <c r="A4" s="3" t="s">
        <v>1</v>
      </c>
      <c r="B4" s="43"/>
      <c r="C4" s="43"/>
      <c r="D4" s="72"/>
      <c r="E4" s="43"/>
      <c r="F4" s="43"/>
    </row>
    <row r="5" spans="1:6" s="2" customFormat="1" ht="15">
      <c r="A5" s="3" t="s">
        <v>2</v>
      </c>
      <c r="B5" s="43"/>
      <c r="C5" s="43"/>
      <c r="D5" s="72"/>
      <c r="E5" s="43"/>
      <c r="F5" s="43"/>
    </row>
    <row r="6" spans="1:6" s="2" customFormat="1" ht="15">
      <c r="A6" s="3" t="s">
        <v>3</v>
      </c>
      <c r="B6" s="43"/>
      <c r="C6" s="43"/>
      <c r="D6" s="72"/>
      <c r="E6" s="43"/>
      <c r="F6" s="43"/>
    </row>
    <row r="7" spans="1:6" s="2" customFormat="1" ht="15">
      <c r="A7" s="3" t="s">
        <v>4</v>
      </c>
      <c r="B7" s="43"/>
      <c r="C7" s="43"/>
      <c r="D7" s="72"/>
      <c r="E7" s="43"/>
      <c r="F7" s="43"/>
    </row>
    <row r="8" spans="1:6" s="2" customFormat="1" ht="15">
      <c r="A8" s="3"/>
      <c r="B8" s="43"/>
      <c r="C8" s="43"/>
      <c r="D8" s="72"/>
      <c r="E8" s="43"/>
      <c r="F8" s="43"/>
    </row>
    <row r="9" spans="1:6" s="2" customFormat="1" ht="15">
      <c r="A9" s="3" t="s">
        <v>5</v>
      </c>
      <c r="B9" s="43"/>
      <c r="C9" s="43"/>
      <c r="D9" s="72"/>
      <c r="E9" s="43"/>
      <c r="F9" s="43"/>
    </row>
    <row r="10" spans="1:6" s="2" customFormat="1" ht="15">
      <c r="A10" s="3" t="s">
        <v>6</v>
      </c>
      <c r="B10" s="43"/>
      <c r="C10" s="43"/>
      <c r="D10" s="72"/>
      <c r="E10" s="43"/>
      <c r="F10" s="43"/>
    </row>
    <row r="11" spans="1:6" s="2" customFormat="1" ht="15">
      <c r="A11" s="3" t="s">
        <v>7</v>
      </c>
      <c r="B11" s="43"/>
      <c r="C11" s="43"/>
      <c r="D11" s="72"/>
      <c r="E11" s="43"/>
      <c r="F11" s="43"/>
    </row>
    <row r="12" spans="1:6" s="2" customFormat="1" ht="15">
      <c r="A12" s="3"/>
      <c r="B12" s="43"/>
      <c r="C12" s="43"/>
      <c r="D12" s="72"/>
      <c r="E12" s="43"/>
      <c r="F12" s="43"/>
    </row>
    <row r="13" spans="1:6" s="2" customFormat="1" ht="15">
      <c r="A13" s="3" t="s">
        <v>8</v>
      </c>
      <c r="B13" s="43"/>
      <c r="C13" s="43"/>
      <c r="D13" s="72"/>
      <c r="E13" s="43"/>
      <c r="F13" s="43"/>
    </row>
    <row r="14" spans="1:6" s="2" customFormat="1" ht="15">
      <c r="A14" s="3"/>
      <c r="B14" s="43"/>
      <c r="C14" s="43"/>
      <c r="D14" s="72"/>
      <c r="E14" s="43"/>
      <c r="F14" s="43"/>
    </row>
    <row r="15" spans="1:6" s="2" customFormat="1" ht="15">
      <c r="A15" s="3" t="s">
        <v>9</v>
      </c>
      <c r="B15" s="43"/>
      <c r="C15" s="43"/>
      <c r="D15" s="72"/>
      <c r="E15" s="43"/>
      <c r="F15" s="43"/>
    </row>
    <row r="16" spans="1:6" s="2" customFormat="1" ht="15">
      <c r="A16" s="3" t="s">
        <v>10</v>
      </c>
      <c r="B16" s="43"/>
      <c r="C16" s="43"/>
      <c r="D16" s="72"/>
      <c r="E16" s="43"/>
      <c r="F16" s="43"/>
    </row>
    <row r="17" spans="1:6" s="2" customFormat="1" ht="15">
      <c r="A17" s="3" t="s">
        <v>11</v>
      </c>
      <c r="B17" s="43"/>
      <c r="C17" s="43"/>
      <c r="D17" s="72"/>
      <c r="E17" s="43"/>
      <c r="F17" s="43"/>
    </row>
    <row r="18" spans="1:6" s="2" customFormat="1" ht="15">
      <c r="A18" s="3"/>
      <c r="B18" s="43"/>
      <c r="C18" s="43"/>
      <c r="D18" s="72"/>
      <c r="E18" s="43"/>
      <c r="F18" s="43"/>
    </row>
    <row r="19" spans="1:6" s="2" customFormat="1" ht="15">
      <c r="A19" s="3" t="s">
        <v>12</v>
      </c>
      <c r="B19" s="43"/>
      <c r="C19" s="43"/>
      <c r="D19" s="72"/>
      <c r="E19" s="43"/>
      <c r="F19" s="43"/>
    </row>
    <row r="20" spans="1:6" s="2" customFormat="1" ht="15">
      <c r="A20" s="3"/>
      <c r="B20" s="43"/>
      <c r="C20" s="43"/>
      <c r="D20" s="72"/>
      <c r="E20" s="43"/>
      <c r="F20" s="43"/>
    </row>
    <row r="21" spans="1:6" s="2" customFormat="1" ht="15">
      <c r="A21" s="3" t="s">
        <v>121</v>
      </c>
      <c r="B21" s="43"/>
      <c r="C21" s="43"/>
      <c r="D21" s="72"/>
      <c r="E21" s="43"/>
      <c r="F21" s="43"/>
    </row>
    <row r="22" spans="1:6" s="2" customFormat="1" ht="15">
      <c r="A22" s="3" t="s">
        <v>122</v>
      </c>
      <c r="B22" s="43"/>
      <c r="C22" s="43"/>
      <c r="D22" s="72"/>
      <c r="E22" s="43"/>
      <c r="F22" s="43"/>
    </row>
    <row r="23" spans="1:6" s="2" customFormat="1" ht="15">
      <c r="A23" s="3" t="s">
        <v>297</v>
      </c>
      <c r="B23" s="43"/>
      <c r="C23" s="43"/>
      <c r="D23" s="72"/>
      <c r="E23" s="43"/>
      <c r="F23" s="43"/>
    </row>
    <row r="24" spans="1:6" s="2" customFormat="1" ht="15">
      <c r="A24" s="3" t="s">
        <v>404</v>
      </c>
      <c r="B24" s="43"/>
      <c r="C24" s="43"/>
      <c r="D24" s="72"/>
      <c r="E24" s="43"/>
      <c r="F24" s="43"/>
    </row>
    <row r="25" spans="1:6" s="4" customFormat="1" ht="15">
      <c r="A25" s="5" t="s">
        <v>296</v>
      </c>
      <c r="B25" s="5" t="s">
        <v>295</v>
      </c>
      <c r="C25" s="5">
        <v>2013</v>
      </c>
      <c r="D25" s="48">
        <v>2012</v>
      </c>
      <c r="E25" s="100" t="s">
        <v>454</v>
      </c>
      <c r="F25" s="100"/>
    </row>
    <row r="26" spans="1:6" ht="15">
      <c r="A26" s="6" t="s">
        <v>15</v>
      </c>
      <c r="B26" s="44" t="s">
        <v>16</v>
      </c>
      <c r="C26" s="44" t="s">
        <v>20</v>
      </c>
      <c r="D26" s="49" t="s">
        <v>20</v>
      </c>
      <c r="E26" s="80" t="s">
        <v>452</v>
      </c>
      <c r="F26" s="80" t="s">
        <v>453</v>
      </c>
    </row>
    <row r="27" spans="1:6" ht="15">
      <c r="A27" s="6" t="s">
        <v>11</v>
      </c>
      <c r="B27" s="44" t="s">
        <v>124</v>
      </c>
      <c r="C27" s="45">
        <v>418324</v>
      </c>
      <c r="D27" s="51">
        <v>414790</v>
      </c>
      <c r="E27" s="52">
        <f>C27-D27</f>
        <v>3534</v>
      </c>
      <c r="F27" s="53">
        <f>C27/D27*100</f>
        <v>100.85199739627282</v>
      </c>
    </row>
    <row r="28" spans="1:6" ht="26.25">
      <c r="A28" s="70" t="s">
        <v>294</v>
      </c>
      <c r="B28" s="55" t="s">
        <v>293</v>
      </c>
      <c r="C28" s="56">
        <v>14192</v>
      </c>
      <c r="D28" s="59">
        <v>14228</v>
      </c>
      <c r="E28" s="57">
        <f aca="true" t="shared" si="0" ref="E28:E37">C28-D28</f>
        <v>-36</v>
      </c>
      <c r="F28" s="58">
        <f aca="true" t="shared" si="1" ref="F28:F37">C28/D28*100</f>
        <v>99.74697779027271</v>
      </c>
    </row>
    <row r="29" spans="1:6" ht="15">
      <c r="A29" s="6" t="s">
        <v>292</v>
      </c>
      <c r="B29" s="44" t="s">
        <v>130</v>
      </c>
      <c r="C29" s="45">
        <v>31787</v>
      </c>
      <c r="D29" s="51">
        <v>30062</v>
      </c>
      <c r="E29" s="52">
        <f t="shared" si="0"/>
        <v>1725</v>
      </c>
      <c r="F29" s="53">
        <f t="shared" si="1"/>
        <v>105.73814117490518</v>
      </c>
    </row>
    <row r="30" spans="1:6" ht="26.25">
      <c r="A30" s="6" t="s">
        <v>291</v>
      </c>
      <c r="B30" s="44" t="s">
        <v>290</v>
      </c>
      <c r="C30" s="45">
        <v>26048</v>
      </c>
      <c r="D30" s="51">
        <v>24700</v>
      </c>
      <c r="E30" s="52">
        <f t="shared" si="0"/>
        <v>1348</v>
      </c>
      <c r="F30" s="53">
        <f t="shared" si="1"/>
        <v>105.4574898785425</v>
      </c>
    </row>
    <row r="31" spans="1:6" ht="26.25">
      <c r="A31" s="6" t="s">
        <v>289</v>
      </c>
      <c r="B31" s="44" t="s">
        <v>288</v>
      </c>
      <c r="C31" s="45">
        <v>55966</v>
      </c>
      <c r="D31" s="51">
        <v>50711</v>
      </c>
      <c r="E31" s="52">
        <f t="shared" si="0"/>
        <v>5255</v>
      </c>
      <c r="F31" s="53">
        <f t="shared" si="1"/>
        <v>110.36264321350397</v>
      </c>
    </row>
    <row r="32" spans="1:6" ht="26.25">
      <c r="A32" s="6" t="s">
        <v>287</v>
      </c>
      <c r="B32" s="44" t="s">
        <v>286</v>
      </c>
      <c r="C32" s="45">
        <v>43327</v>
      </c>
      <c r="D32" s="51">
        <v>36991</v>
      </c>
      <c r="E32" s="52">
        <f t="shared" si="0"/>
        <v>6336</v>
      </c>
      <c r="F32" s="53">
        <f t="shared" si="1"/>
        <v>117.12849071395746</v>
      </c>
    </row>
    <row r="33" spans="1:6" ht="26.25">
      <c r="A33" s="70" t="s">
        <v>285</v>
      </c>
      <c r="B33" s="55" t="s">
        <v>284</v>
      </c>
      <c r="C33" s="56">
        <v>39995</v>
      </c>
      <c r="D33" s="59">
        <v>40553</v>
      </c>
      <c r="E33" s="57">
        <f t="shared" si="0"/>
        <v>-558</v>
      </c>
      <c r="F33" s="58">
        <f t="shared" si="1"/>
        <v>98.62402288363377</v>
      </c>
    </row>
    <row r="34" spans="1:6" ht="26.25">
      <c r="A34" s="70" t="s">
        <v>283</v>
      </c>
      <c r="B34" s="55" t="s">
        <v>282</v>
      </c>
      <c r="C34" s="56">
        <v>73308</v>
      </c>
      <c r="D34" s="59">
        <v>78094</v>
      </c>
      <c r="E34" s="57">
        <f t="shared" si="0"/>
        <v>-4786</v>
      </c>
      <c r="F34" s="58">
        <f t="shared" si="1"/>
        <v>93.87148820652035</v>
      </c>
    </row>
    <row r="35" spans="1:6" ht="26.25">
      <c r="A35" s="70" t="s">
        <v>281</v>
      </c>
      <c r="B35" s="55" t="s">
        <v>280</v>
      </c>
      <c r="C35" s="56">
        <v>59287</v>
      </c>
      <c r="D35" s="59">
        <v>61069</v>
      </c>
      <c r="E35" s="57">
        <f t="shared" si="0"/>
        <v>-1782</v>
      </c>
      <c r="F35" s="58">
        <f t="shared" si="1"/>
        <v>97.08198922530252</v>
      </c>
    </row>
    <row r="36" spans="1:6" ht="26.25">
      <c r="A36" s="70" t="s">
        <v>279</v>
      </c>
      <c r="B36" s="55" t="s">
        <v>278</v>
      </c>
      <c r="C36" s="56">
        <v>74414</v>
      </c>
      <c r="D36" s="59">
        <v>78382</v>
      </c>
      <c r="E36" s="57">
        <f t="shared" si="0"/>
        <v>-3968</v>
      </c>
      <c r="F36" s="58">
        <f t="shared" si="1"/>
        <v>94.93761322752673</v>
      </c>
    </row>
    <row r="37" spans="1:6" ht="15">
      <c r="A37" s="6" t="s">
        <v>277</v>
      </c>
      <c r="B37" s="44" t="s">
        <v>276</v>
      </c>
      <c r="C37" s="45">
        <v>836648</v>
      </c>
      <c r="D37" s="51">
        <v>829580</v>
      </c>
      <c r="E37" s="52">
        <f t="shared" si="0"/>
        <v>7068</v>
      </c>
      <c r="F37" s="53">
        <f t="shared" si="1"/>
        <v>100.85199739627282</v>
      </c>
    </row>
    <row r="38" spans="1:6" s="2" customFormat="1" ht="15">
      <c r="A38" s="3"/>
      <c r="B38" s="43"/>
      <c r="C38" s="43"/>
      <c r="D38" s="72"/>
      <c r="E38" s="43"/>
      <c r="F38" s="43"/>
    </row>
    <row r="39" spans="1:6" s="2" customFormat="1" ht="15">
      <c r="A39" s="3"/>
      <c r="B39" s="43"/>
      <c r="C39" s="43"/>
      <c r="D39" s="72"/>
      <c r="E39" s="43"/>
      <c r="F39" s="43"/>
    </row>
    <row r="40" spans="1:6" s="2" customFormat="1" ht="15">
      <c r="A40" s="3" t="s">
        <v>297</v>
      </c>
      <c r="B40" s="43"/>
      <c r="C40" s="43"/>
      <c r="D40" s="72"/>
      <c r="E40" s="43"/>
      <c r="F40" s="43"/>
    </row>
    <row r="41" spans="1:6" s="2" customFormat="1" ht="15">
      <c r="A41" s="3" t="s">
        <v>403</v>
      </c>
      <c r="B41" s="43"/>
      <c r="C41" s="43"/>
      <c r="D41" s="72"/>
      <c r="E41" s="43"/>
      <c r="F41" s="43"/>
    </row>
    <row r="42" spans="1:6" s="4" customFormat="1" ht="15">
      <c r="A42" s="5" t="s">
        <v>296</v>
      </c>
      <c r="B42" s="5" t="s">
        <v>295</v>
      </c>
      <c r="C42" s="5">
        <v>2013</v>
      </c>
      <c r="D42" s="48">
        <v>2012</v>
      </c>
      <c r="E42" s="100" t="s">
        <v>454</v>
      </c>
      <c r="F42" s="100"/>
    </row>
    <row r="43" spans="1:6" ht="15">
      <c r="A43" s="6" t="s">
        <v>15</v>
      </c>
      <c r="B43" s="44" t="s">
        <v>16</v>
      </c>
      <c r="C43" s="44" t="s">
        <v>20</v>
      </c>
      <c r="D43" s="49" t="s">
        <v>20</v>
      </c>
      <c r="E43" s="80" t="s">
        <v>452</v>
      </c>
      <c r="F43" s="80" t="s">
        <v>453</v>
      </c>
    </row>
    <row r="44" spans="1:6" ht="15">
      <c r="A44" s="6" t="s">
        <v>11</v>
      </c>
      <c r="B44" s="44" t="s">
        <v>124</v>
      </c>
      <c r="C44" s="45">
        <v>344142</v>
      </c>
      <c r="D44" s="74">
        <v>328168</v>
      </c>
      <c r="E44" s="52">
        <f>C44-D44</f>
        <v>15974</v>
      </c>
      <c r="F44" s="53">
        <f>C44/D44*100</f>
        <v>104.86762877550524</v>
      </c>
    </row>
    <row r="45" spans="1:6" ht="26.25">
      <c r="A45" s="6" t="s">
        <v>294</v>
      </c>
      <c r="B45" s="44" t="s">
        <v>293</v>
      </c>
      <c r="C45" s="45">
        <v>13597</v>
      </c>
      <c r="D45" s="74">
        <v>13545</v>
      </c>
      <c r="E45" s="52">
        <f aca="true" t="shared" si="2" ref="E45:E54">C45-D45</f>
        <v>52</v>
      </c>
      <c r="F45" s="53">
        <f aca="true" t="shared" si="3" ref="F45:F54">C45/D45*100</f>
        <v>100.38390550018457</v>
      </c>
    </row>
    <row r="46" spans="1:6" ht="15">
      <c r="A46" s="6" t="s">
        <v>292</v>
      </c>
      <c r="B46" s="44" t="s">
        <v>130</v>
      </c>
      <c r="C46" s="45">
        <v>14840</v>
      </c>
      <c r="D46" s="74">
        <v>12793</v>
      </c>
      <c r="E46" s="52">
        <f t="shared" si="2"/>
        <v>2047</v>
      </c>
      <c r="F46" s="53">
        <f t="shared" si="3"/>
        <v>116.00093801297584</v>
      </c>
    </row>
    <row r="47" spans="1:6" ht="26.25">
      <c r="A47" s="6" t="s">
        <v>291</v>
      </c>
      <c r="B47" s="44" t="s">
        <v>290</v>
      </c>
      <c r="C47" s="45">
        <v>25238</v>
      </c>
      <c r="D47" s="74">
        <v>23817</v>
      </c>
      <c r="E47" s="52">
        <f t="shared" si="2"/>
        <v>1421</v>
      </c>
      <c r="F47" s="53">
        <f t="shared" si="3"/>
        <v>105.96632657345593</v>
      </c>
    </row>
    <row r="48" spans="1:6" ht="26.25">
      <c r="A48" s="6" t="s">
        <v>289</v>
      </c>
      <c r="B48" s="44" t="s">
        <v>288</v>
      </c>
      <c r="C48" s="45">
        <v>55153</v>
      </c>
      <c r="D48" s="74">
        <v>49873</v>
      </c>
      <c r="E48" s="52">
        <f t="shared" si="2"/>
        <v>5280</v>
      </c>
      <c r="F48" s="53">
        <f t="shared" si="3"/>
        <v>110.58689070238405</v>
      </c>
    </row>
    <row r="49" spans="1:6" ht="26.25">
      <c r="A49" s="6" t="s">
        <v>287</v>
      </c>
      <c r="B49" s="44" t="s">
        <v>286</v>
      </c>
      <c r="C49" s="45">
        <v>41645</v>
      </c>
      <c r="D49" s="74">
        <v>35471</v>
      </c>
      <c r="E49" s="52">
        <f t="shared" si="2"/>
        <v>6174</v>
      </c>
      <c r="F49" s="53">
        <f t="shared" si="3"/>
        <v>117.40576809224437</v>
      </c>
    </row>
    <row r="50" spans="1:6" ht="26.25">
      <c r="A50" s="70" t="s">
        <v>285</v>
      </c>
      <c r="B50" s="55" t="s">
        <v>284</v>
      </c>
      <c r="C50" s="56">
        <v>34774</v>
      </c>
      <c r="D50" s="56">
        <v>34952</v>
      </c>
      <c r="E50" s="57">
        <f t="shared" si="2"/>
        <v>-178</v>
      </c>
      <c r="F50" s="58">
        <f t="shared" si="3"/>
        <v>99.49073014419776</v>
      </c>
    </row>
    <row r="51" spans="1:6" ht="26.25">
      <c r="A51" s="6" t="s">
        <v>283</v>
      </c>
      <c r="B51" s="44" t="s">
        <v>282</v>
      </c>
      <c r="C51" s="45">
        <v>43490</v>
      </c>
      <c r="D51" s="74">
        <v>39713</v>
      </c>
      <c r="E51" s="52">
        <f t="shared" si="2"/>
        <v>3777</v>
      </c>
      <c r="F51" s="53">
        <f t="shared" si="3"/>
        <v>109.51073955631657</v>
      </c>
    </row>
    <row r="52" spans="1:6" ht="26.25">
      <c r="A52" s="6" t="s">
        <v>281</v>
      </c>
      <c r="B52" s="44" t="s">
        <v>280</v>
      </c>
      <c r="C52" s="45">
        <v>45720</v>
      </c>
      <c r="D52" s="74">
        <v>44605</v>
      </c>
      <c r="E52" s="52">
        <f t="shared" si="2"/>
        <v>1115</v>
      </c>
      <c r="F52" s="53">
        <f t="shared" si="3"/>
        <v>102.49971976235848</v>
      </c>
    </row>
    <row r="53" spans="1:6" ht="26.25">
      <c r="A53" s="70" t="s">
        <v>279</v>
      </c>
      <c r="B53" s="55" t="s">
        <v>278</v>
      </c>
      <c r="C53" s="56">
        <v>69685</v>
      </c>
      <c r="D53" s="56">
        <v>73399</v>
      </c>
      <c r="E53" s="57">
        <f t="shared" si="2"/>
        <v>-3714</v>
      </c>
      <c r="F53" s="58">
        <f t="shared" si="3"/>
        <v>94.93998555838635</v>
      </c>
    </row>
    <row r="54" spans="1:6" ht="15">
      <c r="A54" s="6" t="s">
        <v>277</v>
      </c>
      <c r="B54" s="44" t="s">
        <v>276</v>
      </c>
      <c r="C54" s="45">
        <v>688284</v>
      </c>
      <c r="D54" s="74">
        <v>656336</v>
      </c>
      <c r="E54" s="52">
        <f t="shared" si="2"/>
        <v>31948</v>
      </c>
      <c r="F54" s="53">
        <f t="shared" si="3"/>
        <v>104.86762877550524</v>
      </c>
    </row>
    <row r="55" spans="1:6" s="2" customFormat="1" ht="15">
      <c r="A55" s="3"/>
      <c r="B55" s="43"/>
      <c r="C55" s="43"/>
      <c r="D55" s="72"/>
      <c r="E55" s="43"/>
      <c r="F55" s="43"/>
    </row>
    <row r="56" spans="1:6" s="2" customFormat="1" ht="15">
      <c r="A56" s="3"/>
      <c r="B56" s="43"/>
      <c r="C56" s="43"/>
      <c r="D56" s="72"/>
      <c r="E56" s="43"/>
      <c r="F56" s="43"/>
    </row>
    <row r="57" spans="1:6" s="2" customFormat="1" ht="15">
      <c r="A57" s="3" t="s">
        <v>297</v>
      </c>
      <c r="B57" s="43"/>
      <c r="C57" s="43"/>
      <c r="D57" s="72"/>
      <c r="E57" s="43"/>
      <c r="F57" s="43"/>
    </row>
    <row r="58" spans="1:6" s="2" customFormat="1" ht="15">
      <c r="A58" s="3" t="s">
        <v>402</v>
      </c>
      <c r="B58" s="43"/>
      <c r="C58" s="43"/>
      <c r="D58" s="72"/>
      <c r="E58" s="43"/>
      <c r="F58" s="43"/>
    </row>
    <row r="59" spans="1:6" s="4" customFormat="1" ht="15">
      <c r="A59" s="5" t="s">
        <v>296</v>
      </c>
      <c r="B59" s="5" t="s">
        <v>295</v>
      </c>
      <c r="C59" s="5">
        <v>2013</v>
      </c>
      <c r="D59" s="48">
        <v>2012</v>
      </c>
      <c r="E59" s="100" t="s">
        <v>454</v>
      </c>
      <c r="F59" s="100"/>
    </row>
    <row r="60" spans="1:6" ht="15">
      <c r="A60" s="6" t="s">
        <v>15</v>
      </c>
      <c r="B60" s="44" t="s">
        <v>16</v>
      </c>
      <c r="C60" s="44" t="s">
        <v>20</v>
      </c>
      <c r="D60" s="49" t="s">
        <v>20</v>
      </c>
      <c r="E60" s="80" t="s">
        <v>452</v>
      </c>
      <c r="F60" s="80" t="s">
        <v>453</v>
      </c>
    </row>
    <row r="61" spans="1:6" ht="15">
      <c r="A61" s="70" t="s">
        <v>11</v>
      </c>
      <c r="B61" s="55" t="s">
        <v>124</v>
      </c>
      <c r="C61" s="56">
        <v>74182</v>
      </c>
      <c r="D61" s="56">
        <v>86622</v>
      </c>
      <c r="E61" s="57">
        <f>C61-D61</f>
        <v>-12440</v>
      </c>
      <c r="F61" s="58">
        <f>C61/D61*100</f>
        <v>85.63875228002125</v>
      </c>
    </row>
    <row r="62" spans="1:6" ht="26.25">
      <c r="A62" s="70" t="s">
        <v>294</v>
      </c>
      <c r="B62" s="55" t="s">
        <v>293</v>
      </c>
      <c r="C62" s="56">
        <v>595</v>
      </c>
      <c r="D62" s="56">
        <v>683</v>
      </c>
      <c r="E62" s="57">
        <f aca="true" t="shared" si="4" ref="E62:E71">C62-D62</f>
        <v>-88</v>
      </c>
      <c r="F62" s="58">
        <f aca="true" t="shared" si="5" ref="F62:F71">C62/D62*100</f>
        <v>87.11566617862371</v>
      </c>
    </row>
    <row r="63" spans="1:6" ht="15">
      <c r="A63" s="70" t="s">
        <v>292</v>
      </c>
      <c r="B63" s="55" t="s">
        <v>130</v>
      </c>
      <c r="C63" s="56">
        <v>16947</v>
      </c>
      <c r="D63" s="56">
        <v>17269</v>
      </c>
      <c r="E63" s="57">
        <f t="shared" si="4"/>
        <v>-322</v>
      </c>
      <c r="F63" s="58">
        <f t="shared" si="5"/>
        <v>98.13538710985003</v>
      </c>
    </row>
    <row r="64" spans="1:6" ht="26.25">
      <c r="A64" s="70" t="s">
        <v>291</v>
      </c>
      <c r="B64" s="55" t="s">
        <v>290</v>
      </c>
      <c r="C64" s="56">
        <v>810</v>
      </c>
      <c r="D64" s="56">
        <v>883</v>
      </c>
      <c r="E64" s="57">
        <f t="shared" si="4"/>
        <v>-73</v>
      </c>
      <c r="F64" s="58">
        <f t="shared" si="5"/>
        <v>91.73272933182332</v>
      </c>
    </row>
    <row r="65" spans="1:6" ht="26.25">
      <c r="A65" s="70" t="s">
        <v>289</v>
      </c>
      <c r="B65" s="55" t="s">
        <v>288</v>
      </c>
      <c r="C65" s="56">
        <v>813</v>
      </c>
      <c r="D65" s="56">
        <v>838</v>
      </c>
      <c r="E65" s="57">
        <f t="shared" si="4"/>
        <v>-25</v>
      </c>
      <c r="F65" s="58">
        <f t="shared" si="5"/>
        <v>97.01670644391407</v>
      </c>
    </row>
    <row r="66" spans="1:6" ht="26.25">
      <c r="A66" s="6" t="s">
        <v>287</v>
      </c>
      <c r="B66" s="44" t="s">
        <v>286</v>
      </c>
      <c r="C66" s="45">
        <v>1682</v>
      </c>
      <c r="D66" s="74">
        <v>1520</v>
      </c>
      <c r="E66" s="52">
        <f t="shared" si="4"/>
        <v>162</v>
      </c>
      <c r="F66" s="53">
        <f t="shared" si="5"/>
        <v>110.65789473684211</v>
      </c>
    </row>
    <row r="67" spans="1:6" ht="26.25">
      <c r="A67" s="70" t="s">
        <v>285</v>
      </c>
      <c r="B67" s="55" t="s">
        <v>284</v>
      </c>
      <c r="C67" s="56">
        <v>5221</v>
      </c>
      <c r="D67" s="56">
        <v>5601</v>
      </c>
      <c r="E67" s="57">
        <f t="shared" si="4"/>
        <v>-380</v>
      </c>
      <c r="F67" s="58">
        <f t="shared" si="5"/>
        <v>93.21549723263703</v>
      </c>
    </row>
    <row r="68" spans="1:6" ht="26.25">
      <c r="A68" s="70" t="s">
        <v>283</v>
      </c>
      <c r="B68" s="55" t="s">
        <v>282</v>
      </c>
      <c r="C68" s="56">
        <v>29818</v>
      </c>
      <c r="D68" s="56">
        <v>38381</v>
      </c>
      <c r="E68" s="57">
        <f t="shared" si="4"/>
        <v>-8563</v>
      </c>
      <c r="F68" s="58">
        <f t="shared" si="5"/>
        <v>77.68948177483651</v>
      </c>
    </row>
    <row r="69" spans="1:6" ht="26.25">
      <c r="A69" s="70" t="s">
        <v>281</v>
      </c>
      <c r="B69" s="55" t="s">
        <v>280</v>
      </c>
      <c r="C69" s="56">
        <v>13567</v>
      </c>
      <c r="D69" s="56">
        <v>16464</v>
      </c>
      <c r="E69" s="57">
        <f t="shared" si="4"/>
        <v>-2897</v>
      </c>
      <c r="F69" s="58">
        <f t="shared" si="5"/>
        <v>82.40403304178814</v>
      </c>
    </row>
    <row r="70" spans="1:6" ht="26.25">
      <c r="A70" s="70" t="s">
        <v>279</v>
      </c>
      <c r="B70" s="55" t="s">
        <v>278</v>
      </c>
      <c r="C70" s="56">
        <v>4729</v>
      </c>
      <c r="D70" s="56">
        <v>4983</v>
      </c>
      <c r="E70" s="57">
        <f t="shared" si="4"/>
        <v>-254</v>
      </c>
      <c r="F70" s="58">
        <f t="shared" si="5"/>
        <v>94.9026690748545</v>
      </c>
    </row>
    <row r="71" spans="1:6" ht="15">
      <c r="A71" s="6" t="s">
        <v>277</v>
      </c>
      <c r="B71" s="44" t="s">
        <v>276</v>
      </c>
      <c r="C71" s="45">
        <v>148364</v>
      </c>
      <c r="D71" s="74">
        <v>173244</v>
      </c>
      <c r="E71" s="52">
        <f t="shared" si="4"/>
        <v>-24880</v>
      </c>
      <c r="F71" s="53">
        <f t="shared" si="5"/>
        <v>85.63875228002125</v>
      </c>
    </row>
    <row r="72" spans="1:6" s="2" customFormat="1" ht="15">
      <c r="A72" s="3"/>
      <c r="B72" s="43"/>
      <c r="C72" s="43"/>
      <c r="D72" s="72"/>
      <c r="E72" s="43"/>
      <c r="F72" s="43"/>
    </row>
    <row r="73" spans="1:6" s="2" customFormat="1" ht="15">
      <c r="A73" s="3"/>
      <c r="B73" s="43"/>
      <c r="C73" s="43"/>
      <c r="D73" s="72"/>
      <c r="E73" s="43"/>
      <c r="F73" s="43"/>
    </row>
    <row r="74" spans="1:6" s="2" customFormat="1" ht="15">
      <c r="A74" s="3" t="s">
        <v>297</v>
      </c>
      <c r="B74" s="43"/>
      <c r="C74" s="43"/>
      <c r="D74" s="72"/>
      <c r="E74" s="43"/>
      <c r="F74" s="43"/>
    </row>
    <row r="75" spans="1:6" s="2" customFormat="1" ht="15">
      <c r="A75" s="3" t="s">
        <v>401</v>
      </c>
      <c r="B75" s="43"/>
      <c r="C75" s="43"/>
      <c r="D75" s="72"/>
      <c r="E75" s="43"/>
      <c r="F75" s="43"/>
    </row>
    <row r="76" spans="1:6" s="4" customFormat="1" ht="15">
      <c r="A76" s="5" t="s">
        <v>296</v>
      </c>
      <c r="B76" s="5" t="s">
        <v>295</v>
      </c>
      <c r="C76" s="5">
        <v>2013</v>
      </c>
      <c r="D76" s="48">
        <v>2012</v>
      </c>
      <c r="E76" s="100" t="s">
        <v>454</v>
      </c>
      <c r="F76" s="100"/>
    </row>
    <row r="77" spans="1:6" ht="15">
      <c r="A77" s="6" t="s">
        <v>15</v>
      </c>
      <c r="B77" s="44" t="s">
        <v>16</v>
      </c>
      <c r="C77" s="44" t="s">
        <v>20</v>
      </c>
      <c r="D77" s="49" t="s">
        <v>20</v>
      </c>
      <c r="E77" s="80" t="s">
        <v>452</v>
      </c>
      <c r="F77" s="80" t="s">
        <v>453</v>
      </c>
    </row>
    <row r="78" spans="1:6" ht="15">
      <c r="A78" s="70" t="s">
        <v>11</v>
      </c>
      <c r="B78" s="55" t="s">
        <v>124</v>
      </c>
      <c r="C78" s="56">
        <v>8993</v>
      </c>
      <c r="D78" s="56">
        <v>9652</v>
      </c>
      <c r="E78" s="57">
        <f>C78-D78</f>
        <v>-659</v>
      </c>
      <c r="F78" s="58">
        <f>C78/D78*100</f>
        <v>93.17239950269374</v>
      </c>
    </row>
    <row r="79" spans="1:6" ht="26.25">
      <c r="A79" s="70" t="s">
        <v>294</v>
      </c>
      <c r="B79" s="55" t="s">
        <v>293</v>
      </c>
      <c r="C79" s="56">
        <v>531</v>
      </c>
      <c r="D79" s="56">
        <v>614</v>
      </c>
      <c r="E79" s="57">
        <f aca="true" t="shared" si="6" ref="E79:E88">C79-D79</f>
        <v>-83</v>
      </c>
      <c r="F79" s="58">
        <f aca="true" t="shared" si="7" ref="F79:F88">C79/D79*100</f>
        <v>86.48208469055375</v>
      </c>
    </row>
    <row r="80" spans="1:6" ht="15">
      <c r="A80" s="70" t="s">
        <v>292</v>
      </c>
      <c r="B80" s="55" t="s">
        <v>130</v>
      </c>
      <c r="C80" s="56">
        <v>194</v>
      </c>
      <c r="D80" s="56">
        <v>270</v>
      </c>
      <c r="E80" s="57">
        <f t="shared" si="6"/>
        <v>-76</v>
      </c>
      <c r="F80" s="58">
        <f t="shared" si="7"/>
        <v>71.85185185185186</v>
      </c>
    </row>
    <row r="81" spans="1:6" ht="26.25">
      <c r="A81" s="70" t="s">
        <v>291</v>
      </c>
      <c r="B81" s="55" t="s">
        <v>290</v>
      </c>
      <c r="C81" s="56">
        <v>699</v>
      </c>
      <c r="D81" s="56">
        <v>770</v>
      </c>
      <c r="E81" s="57">
        <f t="shared" si="6"/>
        <v>-71</v>
      </c>
      <c r="F81" s="58">
        <f t="shared" si="7"/>
        <v>90.77922077922078</v>
      </c>
    </row>
    <row r="82" spans="1:6" ht="26.25">
      <c r="A82" s="70" t="s">
        <v>289</v>
      </c>
      <c r="B82" s="55" t="s">
        <v>288</v>
      </c>
      <c r="C82" s="56">
        <v>710</v>
      </c>
      <c r="D82" s="56">
        <v>753</v>
      </c>
      <c r="E82" s="57">
        <f t="shared" si="6"/>
        <v>-43</v>
      </c>
      <c r="F82" s="58">
        <f t="shared" si="7"/>
        <v>94.28950863213812</v>
      </c>
    </row>
    <row r="83" spans="1:6" ht="26.25">
      <c r="A83" s="6" t="s">
        <v>287</v>
      </c>
      <c r="B83" s="44" t="s">
        <v>286</v>
      </c>
      <c r="C83" s="45">
        <v>1682</v>
      </c>
      <c r="D83" s="74">
        <v>1520</v>
      </c>
      <c r="E83" s="52">
        <f t="shared" si="6"/>
        <v>162</v>
      </c>
      <c r="F83" s="53">
        <f t="shared" si="7"/>
        <v>110.65789473684211</v>
      </c>
    </row>
    <row r="84" spans="1:6" ht="26.25">
      <c r="A84" s="70" t="s">
        <v>285</v>
      </c>
      <c r="B84" s="55" t="s">
        <v>284</v>
      </c>
      <c r="C84" s="56">
        <v>1390</v>
      </c>
      <c r="D84" s="56">
        <v>1554</v>
      </c>
      <c r="E84" s="57">
        <f t="shared" si="6"/>
        <v>-164</v>
      </c>
      <c r="F84" s="58">
        <f t="shared" si="7"/>
        <v>89.44658944658944</v>
      </c>
    </row>
    <row r="85" spans="1:6" ht="26.25">
      <c r="A85" s="70" t="s">
        <v>283</v>
      </c>
      <c r="B85" s="55" t="s">
        <v>282</v>
      </c>
      <c r="C85" s="56">
        <v>962</v>
      </c>
      <c r="D85" s="56">
        <v>981</v>
      </c>
      <c r="E85" s="57">
        <f t="shared" si="6"/>
        <v>-19</v>
      </c>
      <c r="F85" s="58">
        <f t="shared" si="7"/>
        <v>98.06320081549438</v>
      </c>
    </row>
    <row r="86" spans="1:6" ht="26.25">
      <c r="A86" s="70" t="s">
        <v>281</v>
      </c>
      <c r="B86" s="55" t="s">
        <v>280</v>
      </c>
      <c r="C86" s="56">
        <v>1598</v>
      </c>
      <c r="D86" s="56">
        <v>1734</v>
      </c>
      <c r="E86" s="57">
        <f t="shared" si="6"/>
        <v>-136</v>
      </c>
      <c r="F86" s="58">
        <f t="shared" si="7"/>
        <v>92.15686274509804</v>
      </c>
    </row>
    <row r="87" spans="1:6" ht="26.25">
      <c r="A87" s="70" t="s">
        <v>279</v>
      </c>
      <c r="B87" s="55" t="s">
        <v>278</v>
      </c>
      <c r="C87" s="56">
        <v>1227</v>
      </c>
      <c r="D87" s="56">
        <v>1456</v>
      </c>
      <c r="E87" s="57">
        <f t="shared" si="6"/>
        <v>-229</v>
      </c>
      <c r="F87" s="58">
        <f t="shared" si="7"/>
        <v>84.27197802197803</v>
      </c>
    </row>
    <row r="88" spans="1:6" ht="15">
      <c r="A88" s="6" t="s">
        <v>277</v>
      </c>
      <c r="B88" s="44" t="s">
        <v>276</v>
      </c>
      <c r="C88" s="45">
        <v>17986</v>
      </c>
      <c r="D88" s="74">
        <v>19304</v>
      </c>
      <c r="E88" s="52">
        <f t="shared" si="6"/>
        <v>-1318</v>
      </c>
      <c r="F88" s="53">
        <f t="shared" si="7"/>
        <v>93.17239950269374</v>
      </c>
    </row>
    <row r="89" spans="1:6" s="2" customFormat="1" ht="15">
      <c r="A89" s="3"/>
      <c r="B89" s="43"/>
      <c r="C89" s="43"/>
      <c r="D89" s="72"/>
      <c r="E89" s="43"/>
      <c r="F89" s="43"/>
    </row>
    <row r="90" spans="1:6" s="2" customFormat="1" ht="15">
      <c r="A90" s="3"/>
      <c r="B90" s="43"/>
      <c r="C90" s="43"/>
      <c r="D90" s="72"/>
      <c r="E90" s="43"/>
      <c r="F90" s="43"/>
    </row>
    <row r="91" spans="1:6" s="2" customFormat="1" ht="15">
      <c r="A91" s="3" t="s">
        <v>297</v>
      </c>
      <c r="B91" s="43"/>
      <c r="C91" s="43"/>
      <c r="D91" s="72"/>
      <c r="E91" s="43"/>
      <c r="F91" s="43"/>
    </row>
    <row r="92" spans="1:7" s="2" customFormat="1" ht="15">
      <c r="A92" s="3" t="s">
        <v>400</v>
      </c>
      <c r="B92" s="43"/>
      <c r="C92" s="43"/>
      <c r="D92" s="72"/>
      <c r="E92" s="43"/>
      <c r="F92" s="43"/>
      <c r="G92" s="2" t="s">
        <v>455</v>
      </c>
    </row>
    <row r="93" spans="1:6" s="4" customFormat="1" ht="15">
      <c r="A93" s="5" t="s">
        <v>296</v>
      </c>
      <c r="B93" s="5" t="s">
        <v>295</v>
      </c>
      <c r="C93" s="5">
        <v>2013</v>
      </c>
      <c r="D93" s="48">
        <v>2012</v>
      </c>
      <c r="E93" s="100" t="s">
        <v>454</v>
      </c>
      <c r="F93" s="100"/>
    </row>
    <row r="94" spans="1:6" ht="15">
      <c r="A94" s="6" t="s">
        <v>15</v>
      </c>
      <c r="B94" s="44" t="s">
        <v>16</v>
      </c>
      <c r="C94" s="44" t="s">
        <v>20</v>
      </c>
      <c r="D94" s="49" t="s">
        <v>20</v>
      </c>
      <c r="E94" s="80" t="s">
        <v>452</v>
      </c>
      <c r="F94" s="80" t="s">
        <v>453</v>
      </c>
    </row>
    <row r="95" spans="1:6" ht="15">
      <c r="A95" s="6" t="s">
        <v>11</v>
      </c>
      <c r="B95" s="44" t="s">
        <v>124</v>
      </c>
      <c r="C95" s="45">
        <v>2</v>
      </c>
      <c r="D95" s="74">
        <v>2</v>
      </c>
      <c r="E95" s="52">
        <f>C95-D95</f>
        <v>0</v>
      </c>
      <c r="F95" s="53">
        <f>C95/D95*100</f>
        <v>100</v>
      </c>
    </row>
    <row r="96" spans="1:6" ht="26.25">
      <c r="A96" s="6" t="s">
        <v>294</v>
      </c>
      <c r="B96" s="44" t="s">
        <v>293</v>
      </c>
      <c r="C96" s="45">
        <v>0</v>
      </c>
      <c r="D96" s="74">
        <v>0</v>
      </c>
      <c r="E96" s="52">
        <f aca="true" t="shared" si="8" ref="E96:E105">C96-D96</f>
        <v>0</v>
      </c>
      <c r="F96" s="53" t="e">
        <f aca="true" t="shared" si="9" ref="F96:F105">C96/D96*100</f>
        <v>#DIV/0!</v>
      </c>
    </row>
    <row r="97" spans="1:6" ht="15">
      <c r="A97" s="6" t="s">
        <v>292</v>
      </c>
      <c r="B97" s="44" t="s">
        <v>130</v>
      </c>
      <c r="C97" s="45">
        <v>0</v>
      </c>
      <c r="D97" s="74">
        <v>0</v>
      </c>
      <c r="E97" s="52">
        <f t="shared" si="8"/>
        <v>0</v>
      </c>
      <c r="F97" s="53" t="e">
        <f t="shared" si="9"/>
        <v>#DIV/0!</v>
      </c>
    </row>
    <row r="98" spans="1:6" ht="26.25">
      <c r="A98" s="6" t="s">
        <v>291</v>
      </c>
      <c r="B98" s="44" t="s">
        <v>290</v>
      </c>
      <c r="C98" s="45">
        <v>0</v>
      </c>
      <c r="D98" s="74">
        <v>0</v>
      </c>
      <c r="E98" s="52">
        <f t="shared" si="8"/>
        <v>0</v>
      </c>
      <c r="F98" s="53" t="e">
        <f t="shared" si="9"/>
        <v>#DIV/0!</v>
      </c>
    </row>
    <row r="99" spans="1:6" ht="26.25">
      <c r="A99" s="6" t="s">
        <v>289</v>
      </c>
      <c r="B99" s="44" t="s">
        <v>288</v>
      </c>
      <c r="C99" s="45">
        <v>0</v>
      </c>
      <c r="D99" s="74">
        <v>0</v>
      </c>
      <c r="E99" s="52">
        <f t="shared" si="8"/>
        <v>0</v>
      </c>
      <c r="F99" s="53" t="e">
        <f t="shared" si="9"/>
        <v>#DIV/0!</v>
      </c>
    </row>
    <row r="100" spans="1:6" ht="26.25">
      <c r="A100" s="6" t="s">
        <v>287</v>
      </c>
      <c r="B100" s="44" t="s">
        <v>286</v>
      </c>
      <c r="C100" s="45">
        <v>0</v>
      </c>
      <c r="D100" s="74">
        <v>0</v>
      </c>
      <c r="E100" s="52">
        <f t="shared" si="8"/>
        <v>0</v>
      </c>
      <c r="F100" s="53" t="e">
        <f t="shared" si="9"/>
        <v>#DIV/0!</v>
      </c>
    </row>
    <row r="101" spans="1:6" ht="26.25">
      <c r="A101" s="6" t="s">
        <v>285</v>
      </c>
      <c r="B101" s="44" t="s">
        <v>284</v>
      </c>
      <c r="C101" s="45">
        <v>0</v>
      </c>
      <c r="D101" s="74">
        <v>0</v>
      </c>
      <c r="E101" s="52">
        <f t="shared" si="8"/>
        <v>0</v>
      </c>
      <c r="F101" s="53" t="e">
        <f t="shared" si="9"/>
        <v>#DIV/0!</v>
      </c>
    </row>
    <row r="102" spans="1:6" ht="26.25">
      <c r="A102" s="6" t="s">
        <v>283</v>
      </c>
      <c r="B102" s="44" t="s">
        <v>282</v>
      </c>
      <c r="C102" s="45">
        <v>0</v>
      </c>
      <c r="D102" s="74">
        <v>0</v>
      </c>
      <c r="E102" s="52">
        <f t="shared" si="8"/>
        <v>0</v>
      </c>
      <c r="F102" s="53" t="e">
        <f t="shared" si="9"/>
        <v>#DIV/0!</v>
      </c>
    </row>
    <row r="103" spans="1:6" ht="26.25">
      <c r="A103" s="6" t="s">
        <v>281</v>
      </c>
      <c r="B103" s="44" t="s">
        <v>280</v>
      </c>
      <c r="C103" s="45">
        <v>0</v>
      </c>
      <c r="D103" s="74">
        <v>0</v>
      </c>
      <c r="E103" s="52">
        <f t="shared" si="8"/>
        <v>0</v>
      </c>
      <c r="F103" s="53" t="e">
        <f t="shared" si="9"/>
        <v>#DIV/0!</v>
      </c>
    </row>
    <row r="104" spans="1:6" ht="26.25">
      <c r="A104" s="6" t="s">
        <v>279</v>
      </c>
      <c r="B104" s="44" t="s">
        <v>278</v>
      </c>
      <c r="C104" s="45">
        <v>2</v>
      </c>
      <c r="D104" s="74">
        <v>2</v>
      </c>
      <c r="E104" s="52">
        <f t="shared" si="8"/>
        <v>0</v>
      </c>
      <c r="F104" s="53">
        <f t="shared" si="9"/>
        <v>100</v>
      </c>
    </row>
    <row r="105" spans="1:6" ht="15">
      <c r="A105" s="6" t="s">
        <v>277</v>
      </c>
      <c r="B105" s="44" t="s">
        <v>276</v>
      </c>
      <c r="C105" s="45">
        <v>4</v>
      </c>
      <c r="D105" s="74">
        <v>4</v>
      </c>
      <c r="E105" s="52">
        <f t="shared" si="8"/>
        <v>0</v>
      </c>
      <c r="F105" s="53">
        <f t="shared" si="9"/>
        <v>100</v>
      </c>
    </row>
    <row r="106" spans="1:6" s="2" customFormat="1" ht="15">
      <c r="A106" s="3"/>
      <c r="B106" s="43"/>
      <c r="C106" s="43"/>
      <c r="D106" s="72"/>
      <c r="E106" s="43"/>
      <c r="F106" s="43"/>
    </row>
    <row r="107" spans="1:6" s="2" customFormat="1" ht="15">
      <c r="A107" s="3"/>
      <c r="B107" s="43"/>
      <c r="C107" s="43"/>
      <c r="D107" s="72"/>
      <c r="E107" s="43"/>
      <c r="F107" s="43"/>
    </row>
    <row r="108" spans="1:6" s="2" customFormat="1" ht="15">
      <c r="A108" s="3" t="s">
        <v>297</v>
      </c>
      <c r="B108" s="43"/>
      <c r="C108" s="43"/>
      <c r="D108" s="72"/>
      <c r="E108" s="43"/>
      <c r="F108" s="43"/>
    </row>
    <row r="109" spans="1:7" s="2" customFormat="1" ht="15">
      <c r="A109" s="3" t="s">
        <v>399</v>
      </c>
      <c r="B109" s="43"/>
      <c r="C109" s="43"/>
      <c r="D109" s="72"/>
      <c r="E109" s="43"/>
      <c r="F109" s="43"/>
      <c r="G109" s="2" t="s">
        <v>456</v>
      </c>
    </row>
    <row r="110" spans="1:6" s="4" customFormat="1" ht="15">
      <c r="A110" s="5" t="s">
        <v>296</v>
      </c>
      <c r="B110" s="5" t="s">
        <v>295</v>
      </c>
      <c r="C110" s="5">
        <v>2013</v>
      </c>
      <c r="D110" s="48">
        <v>2012</v>
      </c>
      <c r="E110" s="100" t="s">
        <v>454</v>
      </c>
      <c r="F110" s="100"/>
    </row>
    <row r="111" spans="1:6" ht="15">
      <c r="A111" s="6" t="s">
        <v>15</v>
      </c>
      <c r="B111" s="44" t="s">
        <v>16</v>
      </c>
      <c r="C111" s="44" t="s">
        <v>20</v>
      </c>
      <c r="D111" s="49" t="s">
        <v>20</v>
      </c>
      <c r="E111" s="80" t="s">
        <v>452</v>
      </c>
      <c r="F111" s="80" t="s">
        <v>453</v>
      </c>
    </row>
    <row r="112" spans="1:6" ht="15">
      <c r="A112" s="70" t="s">
        <v>11</v>
      </c>
      <c r="B112" s="55" t="s">
        <v>124</v>
      </c>
      <c r="C112" s="56">
        <v>7316</v>
      </c>
      <c r="D112" s="56">
        <v>7857</v>
      </c>
      <c r="E112" s="57">
        <f>C112-D112</f>
        <v>-541</v>
      </c>
      <c r="F112" s="58">
        <f>C112/D112*100</f>
        <v>93.11442026218658</v>
      </c>
    </row>
    <row r="113" spans="1:6" ht="26.25">
      <c r="A113" s="70" t="s">
        <v>294</v>
      </c>
      <c r="B113" s="55" t="s">
        <v>293</v>
      </c>
      <c r="C113" s="56">
        <v>439</v>
      </c>
      <c r="D113" s="56">
        <v>515</v>
      </c>
      <c r="E113" s="57">
        <f aca="true" t="shared" si="10" ref="E113:E122">C113-D113</f>
        <v>-76</v>
      </c>
      <c r="F113" s="58">
        <f aca="true" t="shared" si="11" ref="F113:F122">C113/D113*100</f>
        <v>85.24271844660194</v>
      </c>
    </row>
    <row r="114" spans="1:6" ht="15">
      <c r="A114" s="70" t="s">
        <v>292</v>
      </c>
      <c r="B114" s="55" t="s">
        <v>130</v>
      </c>
      <c r="C114" s="56">
        <v>183</v>
      </c>
      <c r="D114" s="56">
        <v>258</v>
      </c>
      <c r="E114" s="57">
        <f t="shared" si="10"/>
        <v>-75</v>
      </c>
      <c r="F114" s="58">
        <f t="shared" si="11"/>
        <v>70.93023255813954</v>
      </c>
    </row>
    <row r="115" spans="1:6" ht="26.25">
      <c r="A115" s="70" t="s">
        <v>291</v>
      </c>
      <c r="B115" s="55" t="s">
        <v>290</v>
      </c>
      <c r="C115" s="56">
        <v>654</v>
      </c>
      <c r="D115" s="56">
        <v>722</v>
      </c>
      <c r="E115" s="57">
        <f t="shared" si="10"/>
        <v>-68</v>
      </c>
      <c r="F115" s="58">
        <f t="shared" si="11"/>
        <v>90.58171745152355</v>
      </c>
    </row>
    <row r="116" spans="1:6" ht="26.25">
      <c r="A116" s="70" t="s">
        <v>289</v>
      </c>
      <c r="B116" s="55" t="s">
        <v>288</v>
      </c>
      <c r="C116" s="56">
        <v>671</v>
      </c>
      <c r="D116" s="56">
        <v>720</v>
      </c>
      <c r="E116" s="57">
        <f t="shared" si="10"/>
        <v>-49</v>
      </c>
      <c r="F116" s="58">
        <f t="shared" si="11"/>
        <v>93.19444444444444</v>
      </c>
    </row>
    <row r="117" spans="1:6" ht="26.25">
      <c r="A117" s="6" t="s">
        <v>287</v>
      </c>
      <c r="B117" s="44" t="s">
        <v>286</v>
      </c>
      <c r="C117" s="45">
        <v>1203</v>
      </c>
      <c r="D117" s="74">
        <v>1129</v>
      </c>
      <c r="E117" s="52">
        <f t="shared" si="10"/>
        <v>74</v>
      </c>
      <c r="F117" s="53">
        <f t="shared" si="11"/>
        <v>106.55447298494242</v>
      </c>
    </row>
    <row r="118" spans="1:6" ht="26.25">
      <c r="A118" s="70" t="s">
        <v>285</v>
      </c>
      <c r="B118" s="55" t="s">
        <v>284</v>
      </c>
      <c r="C118" s="56">
        <v>1004</v>
      </c>
      <c r="D118" s="56">
        <v>1129</v>
      </c>
      <c r="E118" s="57">
        <f t="shared" si="10"/>
        <v>-125</v>
      </c>
      <c r="F118" s="58">
        <f t="shared" si="11"/>
        <v>88.92825509300266</v>
      </c>
    </row>
    <row r="119" spans="1:6" ht="26.25">
      <c r="A119" s="70" t="s">
        <v>283</v>
      </c>
      <c r="B119" s="55" t="s">
        <v>282</v>
      </c>
      <c r="C119" s="56">
        <v>818</v>
      </c>
      <c r="D119" s="56">
        <v>849</v>
      </c>
      <c r="E119" s="57">
        <f t="shared" si="10"/>
        <v>-31</v>
      </c>
      <c r="F119" s="58">
        <f t="shared" si="11"/>
        <v>96.34864546525324</v>
      </c>
    </row>
    <row r="120" spans="1:6" ht="26.25">
      <c r="A120" s="70" t="s">
        <v>281</v>
      </c>
      <c r="B120" s="55" t="s">
        <v>280</v>
      </c>
      <c r="C120" s="56">
        <v>1383</v>
      </c>
      <c r="D120" s="56">
        <v>1493</v>
      </c>
      <c r="E120" s="57">
        <f t="shared" si="10"/>
        <v>-110</v>
      </c>
      <c r="F120" s="58">
        <f t="shared" si="11"/>
        <v>92.6322839919625</v>
      </c>
    </row>
    <row r="121" spans="1:6" ht="26.25">
      <c r="A121" s="70" t="s">
        <v>279</v>
      </c>
      <c r="B121" s="55" t="s">
        <v>278</v>
      </c>
      <c r="C121" s="56">
        <v>961</v>
      </c>
      <c r="D121" s="56">
        <v>1042</v>
      </c>
      <c r="E121" s="57">
        <f t="shared" si="10"/>
        <v>-81</v>
      </c>
      <c r="F121" s="58">
        <f t="shared" si="11"/>
        <v>92.22648752399232</v>
      </c>
    </row>
    <row r="122" spans="1:6" ht="15">
      <c r="A122" s="6" t="s">
        <v>277</v>
      </c>
      <c r="B122" s="44" t="s">
        <v>276</v>
      </c>
      <c r="C122" s="45">
        <v>14632</v>
      </c>
      <c r="D122" s="74">
        <v>15714</v>
      </c>
      <c r="E122" s="52">
        <f t="shared" si="10"/>
        <v>-1082</v>
      </c>
      <c r="F122" s="53">
        <f t="shared" si="11"/>
        <v>93.11442026218658</v>
      </c>
    </row>
    <row r="123" spans="1:6" s="2" customFormat="1" ht="15">
      <c r="A123" s="3"/>
      <c r="B123" s="43"/>
      <c r="C123" s="43"/>
      <c r="D123" s="72"/>
      <c r="E123" s="43"/>
      <c r="F123" s="43"/>
    </row>
    <row r="124" spans="1:6" s="2" customFormat="1" ht="15">
      <c r="A124" s="3"/>
      <c r="B124" s="43"/>
      <c r="C124" s="43"/>
      <c r="D124" s="72"/>
      <c r="E124" s="43"/>
      <c r="F124" s="43"/>
    </row>
    <row r="125" spans="1:6" s="2" customFormat="1" ht="15">
      <c r="A125" s="3" t="s">
        <v>297</v>
      </c>
      <c r="B125" s="43"/>
      <c r="C125" s="43"/>
      <c r="D125" s="72"/>
      <c r="E125" s="43"/>
      <c r="F125" s="43"/>
    </row>
    <row r="126" spans="1:7" s="2" customFormat="1" ht="15">
      <c r="A126" s="3" t="s">
        <v>398</v>
      </c>
      <c r="B126" s="43"/>
      <c r="C126" s="43"/>
      <c r="D126" s="72"/>
      <c r="E126" s="43"/>
      <c r="F126" s="43"/>
      <c r="G126" s="2" t="s">
        <v>457</v>
      </c>
    </row>
    <row r="127" spans="1:6" s="4" customFormat="1" ht="15">
      <c r="A127" s="5" t="s">
        <v>296</v>
      </c>
      <c r="B127" s="5" t="s">
        <v>295</v>
      </c>
      <c r="C127" s="5">
        <v>2013</v>
      </c>
      <c r="D127" s="48">
        <v>2012</v>
      </c>
      <c r="E127" s="100" t="s">
        <v>454</v>
      </c>
      <c r="F127" s="100"/>
    </row>
    <row r="128" spans="1:6" ht="15">
      <c r="A128" s="6" t="s">
        <v>15</v>
      </c>
      <c r="B128" s="44" t="s">
        <v>16</v>
      </c>
      <c r="C128" s="44" t="s">
        <v>20</v>
      </c>
      <c r="D128" s="49" t="s">
        <v>20</v>
      </c>
      <c r="E128" s="80" t="s">
        <v>452</v>
      </c>
      <c r="F128" s="80" t="s">
        <v>453</v>
      </c>
    </row>
    <row r="129" spans="1:6" ht="15">
      <c r="A129" s="70" t="s">
        <v>11</v>
      </c>
      <c r="B129" s="55" t="s">
        <v>124</v>
      </c>
      <c r="C129" s="56">
        <v>278</v>
      </c>
      <c r="D129" s="56">
        <v>381</v>
      </c>
      <c r="E129" s="57">
        <f>C129-D129</f>
        <v>-103</v>
      </c>
      <c r="F129" s="58">
        <f>C129/D129*100</f>
        <v>72.96587926509186</v>
      </c>
    </row>
    <row r="130" spans="1:6" ht="26.25">
      <c r="A130" s="6" t="s">
        <v>294</v>
      </c>
      <c r="B130" s="44" t="s">
        <v>293</v>
      </c>
      <c r="C130" s="45">
        <v>1</v>
      </c>
      <c r="D130" s="74">
        <v>1</v>
      </c>
      <c r="E130" s="52">
        <f aca="true" t="shared" si="12" ref="E130:E139">C130-D130</f>
        <v>0</v>
      </c>
      <c r="F130" s="53">
        <f aca="true" t="shared" si="13" ref="F130:F139">C130/D130*100</f>
        <v>100</v>
      </c>
    </row>
    <row r="131" spans="1:6" ht="15">
      <c r="A131" s="6" t="s">
        <v>292</v>
      </c>
      <c r="B131" s="44" t="s">
        <v>130</v>
      </c>
      <c r="C131" s="45">
        <v>6</v>
      </c>
      <c r="D131" s="74">
        <v>5</v>
      </c>
      <c r="E131" s="52">
        <f t="shared" si="12"/>
        <v>1</v>
      </c>
      <c r="F131" s="53">
        <f t="shared" si="13"/>
        <v>120</v>
      </c>
    </row>
    <row r="132" spans="1:6" ht="26.25">
      <c r="A132" s="70" t="s">
        <v>291</v>
      </c>
      <c r="B132" s="55" t="s">
        <v>290</v>
      </c>
      <c r="C132" s="56">
        <v>5</v>
      </c>
      <c r="D132" s="56">
        <v>6</v>
      </c>
      <c r="E132" s="57">
        <f t="shared" si="12"/>
        <v>-1</v>
      </c>
      <c r="F132" s="58">
        <f t="shared" si="13"/>
        <v>83.33333333333334</v>
      </c>
    </row>
    <row r="133" spans="1:6" ht="26.25">
      <c r="A133" s="6" t="s">
        <v>289</v>
      </c>
      <c r="B133" s="44" t="s">
        <v>288</v>
      </c>
      <c r="C133" s="45">
        <v>20</v>
      </c>
      <c r="D133" s="74">
        <v>14</v>
      </c>
      <c r="E133" s="52">
        <f t="shared" si="12"/>
        <v>6</v>
      </c>
      <c r="F133" s="53">
        <f t="shared" si="13"/>
        <v>142.85714285714286</v>
      </c>
    </row>
    <row r="134" spans="1:6" ht="26.25">
      <c r="A134" s="70" t="s">
        <v>287</v>
      </c>
      <c r="B134" s="55" t="s">
        <v>286</v>
      </c>
      <c r="C134" s="56">
        <v>58</v>
      </c>
      <c r="D134" s="56">
        <v>61</v>
      </c>
      <c r="E134" s="57">
        <f t="shared" si="12"/>
        <v>-3</v>
      </c>
      <c r="F134" s="58">
        <f t="shared" si="13"/>
        <v>95.08196721311475</v>
      </c>
    </row>
    <row r="135" spans="1:6" ht="26.25">
      <c r="A135" s="6" t="s">
        <v>285</v>
      </c>
      <c r="B135" s="44" t="s">
        <v>284</v>
      </c>
      <c r="C135" s="45">
        <v>4</v>
      </c>
      <c r="D135" s="74">
        <v>4</v>
      </c>
      <c r="E135" s="52">
        <f t="shared" si="12"/>
        <v>0</v>
      </c>
      <c r="F135" s="53">
        <f t="shared" si="13"/>
        <v>100</v>
      </c>
    </row>
    <row r="136" spans="1:6" ht="26.25">
      <c r="A136" s="6" t="s">
        <v>283</v>
      </c>
      <c r="B136" s="44" t="s">
        <v>282</v>
      </c>
      <c r="C136" s="45">
        <v>20</v>
      </c>
      <c r="D136" s="74">
        <v>16</v>
      </c>
      <c r="E136" s="52">
        <f t="shared" si="12"/>
        <v>4</v>
      </c>
      <c r="F136" s="53">
        <f t="shared" si="13"/>
        <v>125</v>
      </c>
    </row>
    <row r="137" spans="1:6" ht="26.25">
      <c r="A137" s="70" t="s">
        <v>281</v>
      </c>
      <c r="B137" s="55" t="s">
        <v>280</v>
      </c>
      <c r="C137" s="56">
        <v>45</v>
      </c>
      <c r="D137" s="56">
        <v>48</v>
      </c>
      <c r="E137" s="57">
        <f t="shared" si="12"/>
        <v>-3</v>
      </c>
      <c r="F137" s="58">
        <f t="shared" si="13"/>
        <v>93.75</v>
      </c>
    </row>
    <row r="138" spans="1:6" ht="26.25">
      <c r="A138" s="70" t="s">
        <v>279</v>
      </c>
      <c r="B138" s="55" t="s">
        <v>278</v>
      </c>
      <c r="C138" s="56">
        <v>119</v>
      </c>
      <c r="D138" s="56">
        <v>226</v>
      </c>
      <c r="E138" s="57">
        <f t="shared" si="12"/>
        <v>-107</v>
      </c>
      <c r="F138" s="58">
        <f t="shared" si="13"/>
        <v>52.654867256637175</v>
      </c>
    </row>
    <row r="139" spans="1:6" ht="15">
      <c r="A139" s="6" t="s">
        <v>277</v>
      </c>
      <c r="B139" s="44" t="s">
        <v>276</v>
      </c>
      <c r="C139" s="45">
        <v>556</v>
      </c>
      <c r="D139" s="74">
        <v>762</v>
      </c>
      <c r="E139" s="52">
        <f t="shared" si="12"/>
        <v>-206</v>
      </c>
      <c r="F139" s="53">
        <f t="shared" si="13"/>
        <v>72.96587926509186</v>
      </c>
    </row>
    <row r="140" spans="1:6" s="2" customFormat="1" ht="15">
      <c r="A140" s="3"/>
      <c r="B140" s="43"/>
      <c r="C140" s="43"/>
      <c r="D140" s="72"/>
      <c r="E140" s="43"/>
      <c r="F140" s="43"/>
    </row>
    <row r="141" spans="1:6" s="2" customFormat="1" ht="15">
      <c r="A141" s="3"/>
      <c r="B141" s="43"/>
      <c r="C141" s="43"/>
      <c r="D141" s="72"/>
      <c r="E141" s="43"/>
      <c r="F141" s="43"/>
    </row>
    <row r="142" spans="1:6" s="2" customFormat="1" ht="15">
      <c r="A142" s="3" t="s">
        <v>297</v>
      </c>
      <c r="B142" s="43"/>
      <c r="C142" s="43"/>
      <c r="D142" s="72"/>
      <c r="E142" s="43"/>
      <c r="F142" s="43"/>
    </row>
    <row r="143" spans="1:7" s="2" customFormat="1" ht="15">
      <c r="A143" s="3" t="s">
        <v>397</v>
      </c>
      <c r="B143" s="43"/>
      <c r="C143" s="43"/>
      <c r="D143" s="72"/>
      <c r="E143" s="43"/>
      <c r="F143" s="43"/>
      <c r="G143" s="2" t="s">
        <v>458</v>
      </c>
    </row>
    <row r="144" spans="1:6" s="4" customFormat="1" ht="15">
      <c r="A144" s="5" t="s">
        <v>296</v>
      </c>
      <c r="B144" s="5" t="s">
        <v>295</v>
      </c>
      <c r="C144" s="5">
        <v>2013</v>
      </c>
      <c r="D144" s="48">
        <v>2012</v>
      </c>
      <c r="E144" s="100" t="s">
        <v>454</v>
      </c>
      <c r="F144" s="100"/>
    </row>
    <row r="145" spans="1:6" ht="15">
      <c r="A145" s="6" t="s">
        <v>15</v>
      </c>
      <c r="B145" s="44" t="s">
        <v>16</v>
      </c>
      <c r="C145" s="44" t="s">
        <v>20</v>
      </c>
      <c r="D145" s="49" t="s">
        <v>20</v>
      </c>
      <c r="E145" s="80" t="s">
        <v>452</v>
      </c>
      <c r="F145" s="80" t="s">
        <v>453</v>
      </c>
    </row>
    <row r="146" spans="1:6" ht="15">
      <c r="A146" s="70" t="s">
        <v>11</v>
      </c>
      <c r="B146" s="55" t="s">
        <v>124</v>
      </c>
      <c r="C146" s="56">
        <v>1111</v>
      </c>
      <c r="D146" s="56">
        <v>1163</v>
      </c>
      <c r="E146" s="57">
        <f>C146-D146</f>
        <v>-52</v>
      </c>
      <c r="F146" s="58">
        <f>C146/D146*100</f>
        <v>95.52880481513327</v>
      </c>
    </row>
    <row r="147" spans="1:6" ht="26.25">
      <c r="A147" s="70" t="s">
        <v>294</v>
      </c>
      <c r="B147" s="55" t="s">
        <v>293</v>
      </c>
      <c r="C147" s="56">
        <v>29</v>
      </c>
      <c r="D147" s="56">
        <v>35</v>
      </c>
      <c r="E147" s="57">
        <f aca="true" t="shared" si="14" ref="E147:E156">C147-D147</f>
        <v>-6</v>
      </c>
      <c r="F147" s="58">
        <f aca="true" t="shared" si="15" ref="F147:F156">C147/D147*100</f>
        <v>82.85714285714286</v>
      </c>
    </row>
    <row r="148" spans="1:6" ht="15">
      <c r="A148" s="70" t="s">
        <v>292</v>
      </c>
      <c r="B148" s="55" t="s">
        <v>130</v>
      </c>
      <c r="C148" s="56">
        <v>0</v>
      </c>
      <c r="D148" s="56">
        <v>7</v>
      </c>
      <c r="E148" s="57">
        <f t="shared" si="14"/>
        <v>-7</v>
      </c>
      <c r="F148" s="58">
        <f t="shared" si="15"/>
        <v>0</v>
      </c>
    </row>
    <row r="149" spans="1:6" ht="26.25">
      <c r="A149" s="70" t="s">
        <v>291</v>
      </c>
      <c r="B149" s="55" t="s">
        <v>290</v>
      </c>
      <c r="C149" s="56">
        <v>29</v>
      </c>
      <c r="D149" s="56">
        <v>30</v>
      </c>
      <c r="E149" s="57">
        <f t="shared" si="14"/>
        <v>-1</v>
      </c>
      <c r="F149" s="58">
        <f t="shared" si="15"/>
        <v>96.66666666666667</v>
      </c>
    </row>
    <row r="150" spans="1:6" ht="26.25">
      <c r="A150" s="70" t="s">
        <v>289</v>
      </c>
      <c r="B150" s="55" t="s">
        <v>288</v>
      </c>
      <c r="C150" s="56">
        <v>11</v>
      </c>
      <c r="D150" s="56">
        <v>12</v>
      </c>
      <c r="E150" s="57">
        <f t="shared" si="14"/>
        <v>-1</v>
      </c>
      <c r="F150" s="58">
        <f t="shared" si="15"/>
        <v>91.66666666666666</v>
      </c>
    </row>
    <row r="151" spans="1:6" ht="26.25">
      <c r="A151" s="6" t="s">
        <v>287</v>
      </c>
      <c r="B151" s="44" t="s">
        <v>286</v>
      </c>
      <c r="C151" s="45">
        <v>397</v>
      </c>
      <c r="D151" s="74">
        <v>342</v>
      </c>
      <c r="E151" s="52">
        <f t="shared" si="14"/>
        <v>55</v>
      </c>
      <c r="F151" s="53">
        <f t="shared" si="15"/>
        <v>116.08187134502923</v>
      </c>
    </row>
    <row r="152" spans="1:6" ht="26.25">
      <c r="A152" s="70" t="s">
        <v>285</v>
      </c>
      <c r="B152" s="55" t="s">
        <v>284</v>
      </c>
      <c r="C152" s="56">
        <v>357</v>
      </c>
      <c r="D152" s="56">
        <v>395</v>
      </c>
      <c r="E152" s="57">
        <f t="shared" si="14"/>
        <v>-38</v>
      </c>
      <c r="F152" s="58">
        <f t="shared" si="15"/>
        <v>90.37974683544304</v>
      </c>
    </row>
    <row r="153" spans="1:6" ht="26.25">
      <c r="A153" s="6" t="s">
        <v>283</v>
      </c>
      <c r="B153" s="44" t="s">
        <v>282</v>
      </c>
      <c r="C153" s="45">
        <v>83</v>
      </c>
      <c r="D153" s="74">
        <v>75</v>
      </c>
      <c r="E153" s="52">
        <f t="shared" si="14"/>
        <v>8</v>
      </c>
      <c r="F153" s="53">
        <f t="shared" si="15"/>
        <v>110.66666666666667</v>
      </c>
    </row>
    <row r="154" spans="1:6" ht="26.25">
      <c r="A154" s="70" t="s">
        <v>281</v>
      </c>
      <c r="B154" s="55" t="s">
        <v>280</v>
      </c>
      <c r="C154" s="56">
        <v>115</v>
      </c>
      <c r="D154" s="56">
        <v>136</v>
      </c>
      <c r="E154" s="57">
        <f t="shared" si="14"/>
        <v>-21</v>
      </c>
      <c r="F154" s="58">
        <f t="shared" si="15"/>
        <v>84.55882352941177</v>
      </c>
    </row>
    <row r="155" spans="1:6" ht="26.25">
      <c r="A155" s="70" t="s">
        <v>279</v>
      </c>
      <c r="B155" s="55" t="s">
        <v>278</v>
      </c>
      <c r="C155" s="56">
        <v>90</v>
      </c>
      <c r="D155" s="56">
        <v>131</v>
      </c>
      <c r="E155" s="57">
        <f t="shared" si="14"/>
        <v>-41</v>
      </c>
      <c r="F155" s="58">
        <f t="shared" si="15"/>
        <v>68.70229007633588</v>
      </c>
    </row>
    <row r="156" spans="1:6" ht="15">
      <c r="A156" s="6" t="s">
        <v>277</v>
      </c>
      <c r="B156" s="44" t="s">
        <v>276</v>
      </c>
      <c r="C156" s="45">
        <v>2222</v>
      </c>
      <c r="D156" s="74">
        <v>2326</v>
      </c>
      <c r="E156" s="52">
        <f t="shared" si="14"/>
        <v>-104</v>
      </c>
      <c r="F156" s="53">
        <f t="shared" si="15"/>
        <v>95.52880481513327</v>
      </c>
    </row>
    <row r="157" spans="1:6" s="2" customFormat="1" ht="15">
      <c r="A157" s="3"/>
      <c r="B157" s="43"/>
      <c r="C157" s="43"/>
      <c r="D157" s="72"/>
      <c r="E157" s="43"/>
      <c r="F157" s="43"/>
    </row>
    <row r="158" spans="1:6" s="2" customFormat="1" ht="15">
      <c r="A158" s="3"/>
      <c r="B158" s="43"/>
      <c r="C158" s="43"/>
      <c r="D158" s="72"/>
      <c r="E158" s="43"/>
      <c r="F158" s="43"/>
    </row>
    <row r="159" spans="1:6" s="2" customFormat="1" ht="15">
      <c r="A159" s="3" t="s">
        <v>297</v>
      </c>
      <c r="B159" s="43"/>
      <c r="C159" s="43"/>
      <c r="D159" s="72"/>
      <c r="E159" s="43"/>
      <c r="F159" s="43"/>
    </row>
    <row r="160" spans="1:7" s="2" customFormat="1" ht="15">
      <c r="A160" s="3" t="s">
        <v>396</v>
      </c>
      <c r="B160" s="43"/>
      <c r="C160" s="43"/>
      <c r="D160" s="72"/>
      <c r="E160" s="43"/>
      <c r="F160" s="43"/>
      <c r="G160" s="2" t="s">
        <v>459</v>
      </c>
    </row>
    <row r="161" spans="1:6" s="4" customFormat="1" ht="15">
      <c r="A161" s="5" t="s">
        <v>296</v>
      </c>
      <c r="B161" s="5" t="s">
        <v>295</v>
      </c>
      <c r="C161" s="5">
        <v>2013</v>
      </c>
      <c r="D161" s="48">
        <v>2012</v>
      </c>
      <c r="E161" s="100" t="s">
        <v>454</v>
      </c>
      <c r="F161" s="100"/>
    </row>
    <row r="162" spans="1:6" ht="15">
      <c r="A162" s="6" t="s">
        <v>15</v>
      </c>
      <c r="B162" s="44" t="s">
        <v>16</v>
      </c>
      <c r="C162" s="44" t="s">
        <v>20</v>
      </c>
      <c r="D162" s="49" t="s">
        <v>20</v>
      </c>
      <c r="E162" s="80" t="s">
        <v>452</v>
      </c>
      <c r="F162" s="80" t="s">
        <v>453</v>
      </c>
    </row>
    <row r="163" spans="1:6" ht="15">
      <c r="A163" s="70" t="s">
        <v>11</v>
      </c>
      <c r="B163" s="55" t="s">
        <v>124</v>
      </c>
      <c r="C163" s="56">
        <v>277</v>
      </c>
      <c r="D163" s="56">
        <v>288</v>
      </c>
      <c r="E163" s="57">
        <f>C163-D163</f>
        <v>-11</v>
      </c>
      <c r="F163" s="58">
        <f>C163/D163*100</f>
        <v>96.18055555555556</v>
      </c>
    </row>
    <row r="164" spans="1:6" ht="26.25">
      <c r="A164" s="70" t="s">
        <v>294</v>
      </c>
      <c r="B164" s="55" t="s">
        <v>293</v>
      </c>
      <c r="C164" s="56">
        <v>56</v>
      </c>
      <c r="D164" s="56">
        <v>58</v>
      </c>
      <c r="E164" s="57">
        <f aca="true" t="shared" si="16" ref="E164:E173">C164-D164</f>
        <v>-2</v>
      </c>
      <c r="F164" s="58">
        <f aca="true" t="shared" si="17" ref="F164:F173">C164/D164*100</f>
        <v>96.55172413793103</v>
      </c>
    </row>
    <row r="165" spans="1:6" ht="15">
      <c r="A165" s="70" t="s">
        <v>292</v>
      </c>
      <c r="B165" s="55" t="s">
        <v>130</v>
      </c>
      <c r="C165" s="56">
        <v>5</v>
      </c>
      <c r="D165" s="56">
        <v>0</v>
      </c>
      <c r="E165" s="57">
        <f t="shared" si="16"/>
        <v>5</v>
      </c>
      <c r="F165" s="58" t="e">
        <f t="shared" si="17"/>
        <v>#DIV/0!</v>
      </c>
    </row>
    <row r="166" spans="1:6" ht="26.25">
      <c r="A166" s="70" t="s">
        <v>291</v>
      </c>
      <c r="B166" s="55" t="s">
        <v>290</v>
      </c>
      <c r="C166" s="56">
        <v>10</v>
      </c>
      <c r="D166" s="56">
        <v>11</v>
      </c>
      <c r="E166" s="57">
        <f t="shared" si="16"/>
        <v>-1</v>
      </c>
      <c r="F166" s="58">
        <f t="shared" si="17"/>
        <v>90.9090909090909</v>
      </c>
    </row>
    <row r="167" spans="1:6" ht="26.25">
      <c r="A167" s="6" t="s">
        <v>289</v>
      </c>
      <c r="B167" s="44" t="s">
        <v>288</v>
      </c>
      <c r="C167" s="45">
        <v>8</v>
      </c>
      <c r="D167" s="74">
        <v>7</v>
      </c>
      <c r="E167" s="52">
        <f t="shared" si="16"/>
        <v>1</v>
      </c>
      <c r="F167" s="53">
        <f t="shared" si="17"/>
        <v>114.28571428571428</v>
      </c>
    </row>
    <row r="168" spans="1:6" ht="26.25">
      <c r="A168" s="70" t="s">
        <v>287</v>
      </c>
      <c r="B168" s="55" t="s">
        <v>286</v>
      </c>
      <c r="C168" s="56">
        <v>23</v>
      </c>
      <c r="D168" s="56">
        <v>30</v>
      </c>
      <c r="E168" s="57">
        <f t="shared" si="16"/>
        <v>-7</v>
      </c>
      <c r="F168" s="58">
        <f t="shared" si="17"/>
        <v>76.66666666666667</v>
      </c>
    </row>
    <row r="169" spans="1:6" ht="26.25">
      <c r="A169" s="70" t="s">
        <v>285</v>
      </c>
      <c r="B169" s="55" t="s">
        <v>284</v>
      </c>
      <c r="C169" s="56">
        <v>25</v>
      </c>
      <c r="D169" s="56">
        <v>26</v>
      </c>
      <c r="E169" s="57">
        <f t="shared" si="16"/>
        <v>-1</v>
      </c>
      <c r="F169" s="58">
        <f t="shared" si="17"/>
        <v>96.15384615384616</v>
      </c>
    </row>
    <row r="170" spans="1:6" ht="26.25">
      <c r="A170" s="6" t="s">
        <v>283</v>
      </c>
      <c r="B170" s="44" t="s">
        <v>282</v>
      </c>
      <c r="C170" s="45">
        <v>40</v>
      </c>
      <c r="D170" s="74">
        <v>40</v>
      </c>
      <c r="E170" s="52">
        <f t="shared" si="16"/>
        <v>0</v>
      </c>
      <c r="F170" s="53">
        <f t="shared" si="17"/>
        <v>100</v>
      </c>
    </row>
    <row r="171" spans="1:6" ht="26.25">
      <c r="A171" s="70" t="s">
        <v>281</v>
      </c>
      <c r="B171" s="55" t="s">
        <v>280</v>
      </c>
      <c r="C171" s="56">
        <v>55</v>
      </c>
      <c r="D171" s="56">
        <v>57</v>
      </c>
      <c r="E171" s="57">
        <f t="shared" si="16"/>
        <v>-2</v>
      </c>
      <c r="F171" s="58">
        <f t="shared" si="17"/>
        <v>96.49122807017544</v>
      </c>
    </row>
    <row r="172" spans="1:6" ht="26.25">
      <c r="A172" s="70" t="s">
        <v>279</v>
      </c>
      <c r="B172" s="55" t="s">
        <v>278</v>
      </c>
      <c r="C172" s="56">
        <v>55</v>
      </c>
      <c r="D172" s="56">
        <v>59</v>
      </c>
      <c r="E172" s="57">
        <f t="shared" si="16"/>
        <v>-4</v>
      </c>
      <c r="F172" s="58">
        <f t="shared" si="17"/>
        <v>93.22033898305084</v>
      </c>
    </row>
    <row r="173" spans="1:6" ht="15">
      <c r="A173" s="6" t="s">
        <v>277</v>
      </c>
      <c r="B173" s="44" t="s">
        <v>276</v>
      </c>
      <c r="C173" s="45">
        <v>554</v>
      </c>
      <c r="D173" s="74">
        <v>576</v>
      </c>
      <c r="E173" s="52">
        <f t="shared" si="16"/>
        <v>-22</v>
      </c>
      <c r="F173" s="53">
        <f t="shared" si="17"/>
        <v>96.18055555555556</v>
      </c>
    </row>
    <row r="174" spans="1:6" s="2" customFormat="1" ht="15">
      <c r="A174" s="3"/>
      <c r="B174" s="43"/>
      <c r="C174" s="43"/>
      <c r="D174" s="72"/>
      <c r="E174" s="43"/>
      <c r="F174" s="43"/>
    </row>
    <row r="175" spans="1:6" s="2" customFormat="1" ht="15">
      <c r="A175" s="3"/>
      <c r="B175" s="43"/>
      <c r="C175" s="43"/>
      <c r="D175" s="72"/>
      <c r="E175" s="43"/>
      <c r="F175" s="43"/>
    </row>
    <row r="176" spans="1:6" s="2" customFormat="1" ht="15">
      <c r="A176" s="3" t="s">
        <v>297</v>
      </c>
      <c r="B176" s="43"/>
      <c r="C176" s="43"/>
      <c r="D176" s="72"/>
      <c r="E176" s="43"/>
      <c r="F176" s="43"/>
    </row>
    <row r="177" spans="1:7" s="2" customFormat="1" ht="15">
      <c r="A177" s="3" t="s">
        <v>395</v>
      </c>
      <c r="B177" s="43"/>
      <c r="C177" s="43"/>
      <c r="D177" s="72"/>
      <c r="E177" s="43"/>
      <c r="F177" s="43"/>
      <c r="G177" s="2" t="s">
        <v>460</v>
      </c>
    </row>
    <row r="178" spans="1:6" s="4" customFormat="1" ht="15">
      <c r="A178" s="5" t="s">
        <v>296</v>
      </c>
      <c r="B178" s="5" t="s">
        <v>295</v>
      </c>
      <c r="C178" s="5">
        <v>2013</v>
      </c>
      <c r="D178" s="48">
        <v>2012</v>
      </c>
      <c r="E178" s="100" t="s">
        <v>454</v>
      </c>
      <c r="F178" s="100"/>
    </row>
    <row r="179" spans="1:6" ht="15">
      <c r="A179" s="6" t="s">
        <v>15</v>
      </c>
      <c r="B179" s="44" t="s">
        <v>16</v>
      </c>
      <c r="C179" s="44" t="s">
        <v>20</v>
      </c>
      <c r="D179" s="49" t="s">
        <v>20</v>
      </c>
      <c r="E179" s="80" t="s">
        <v>452</v>
      </c>
      <c r="F179" s="80" t="s">
        <v>453</v>
      </c>
    </row>
    <row r="180" spans="1:6" ht="15">
      <c r="A180" s="6" t="s">
        <v>11</v>
      </c>
      <c r="B180" s="44" t="s">
        <v>124</v>
      </c>
      <c r="C180" s="45">
        <v>9</v>
      </c>
      <c r="D180" s="74">
        <v>6</v>
      </c>
      <c r="E180" s="52">
        <f>C180-D180</f>
        <v>3</v>
      </c>
      <c r="F180" s="53">
        <f>C180/D180*100</f>
        <v>150</v>
      </c>
    </row>
    <row r="181" spans="1:6" ht="26.25">
      <c r="A181" s="6" t="s">
        <v>294</v>
      </c>
      <c r="B181" s="44" t="s">
        <v>293</v>
      </c>
      <c r="C181" s="45">
        <v>2</v>
      </c>
      <c r="D181" s="74">
        <v>1</v>
      </c>
      <c r="E181" s="52">
        <f aca="true" t="shared" si="18" ref="E181:E190">C181-D181</f>
        <v>1</v>
      </c>
      <c r="F181" s="53">
        <f aca="true" t="shared" si="19" ref="F181:F190">C181/D181*100</f>
        <v>200</v>
      </c>
    </row>
    <row r="182" spans="1:6" ht="15">
      <c r="A182" s="6" t="s">
        <v>292</v>
      </c>
      <c r="B182" s="44" t="s">
        <v>130</v>
      </c>
      <c r="C182" s="45">
        <v>0</v>
      </c>
      <c r="D182" s="74">
        <v>0</v>
      </c>
      <c r="E182" s="52">
        <f t="shared" si="18"/>
        <v>0</v>
      </c>
      <c r="F182" s="53" t="e">
        <f t="shared" si="19"/>
        <v>#DIV/0!</v>
      </c>
    </row>
    <row r="183" spans="1:6" ht="26.25">
      <c r="A183" s="6" t="s">
        <v>291</v>
      </c>
      <c r="B183" s="44" t="s">
        <v>290</v>
      </c>
      <c r="C183" s="45">
        <v>1</v>
      </c>
      <c r="D183" s="74">
        <v>1</v>
      </c>
      <c r="E183" s="52">
        <f t="shared" si="18"/>
        <v>0</v>
      </c>
      <c r="F183" s="53">
        <f t="shared" si="19"/>
        <v>100</v>
      </c>
    </row>
    <row r="184" spans="1:6" ht="26.25">
      <c r="A184" s="6" t="s">
        <v>289</v>
      </c>
      <c r="B184" s="44" t="s">
        <v>288</v>
      </c>
      <c r="C184" s="45">
        <v>0</v>
      </c>
      <c r="D184" s="74">
        <v>0</v>
      </c>
      <c r="E184" s="52">
        <f t="shared" si="18"/>
        <v>0</v>
      </c>
      <c r="F184" s="53" t="e">
        <f t="shared" si="19"/>
        <v>#DIV/0!</v>
      </c>
    </row>
    <row r="185" spans="1:6" ht="26.25">
      <c r="A185" s="6" t="s">
        <v>287</v>
      </c>
      <c r="B185" s="44" t="s">
        <v>286</v>
      </c>
      <c r="C185" s="45">
        <v>1</v>
      </c>
      <c r="D185" s="74">
        <v>1</v>
      </c>
      <c r="E185" s="52">
        <f t="shared" si="18"/>
        <v>0</v>
      </c>
      <c r="F185" s="53">
        <f t="shared" si="19"/>
        <v>100</v>
      </c>
    </row>
    <row r="186" spans="1:6" ht="26.25">
      <c r="A186" s="6" t="s">
        <v>285</v>
      </c>
      <c r="B186" s="44" t="s">
        <v>284</v>
      </c>
      <c r="C186" s="45">
        <v>0</v>
      </c>
      <c r="D186" s="74">
        <v>0</v>
      </c>
      <c r="E186" s="52">
        <f t="shared" si="18"/>
        <v>0</v>
      </c>
      <c r="F186" s="53" t="e">
        <f t="shared" si="19"/>
        <v>#DIV/0!</v>
      </c>
    </row>
    <row r="187" spans="1:6" ht="26.25">
      <c r="A187" s="6" t="s">
        <v>283</v>
      </c>
      <c r="B187" s="44" t="s">
        <v>282</v>
      </c>
      <c r="C187" s="45">
        <v>1</v>
      </c>
      <c r="D187" s="74">
        <v>1</v>
      </c>
      <c r="E187" s="52">
        <f t="shared" si="18"/>
        <v>0</v>
      </c>
      <c r="F187" s="53">
        <f t="shared" si="19"/>
        <v>100</v>
      </c>
    </row>
    <row r="188" spans="1:6" ht="26.25">
      <c r="A188" s="6" t="s">
        <v>281</v>
      </c>
      <c r="B188" s="44" t="s">
        <v>280</v>
      </c>
      <c r="C188" s="45">
        <v>0</v>
      </c>
      <c r="D188" s="74">
        <v>0</v>
      </c>
      <c r="E188" s="52">
        <f t="shared" si="18"/>
        <v>0</v>
      </c>
      <c r="F188" s="53" t="e">
        <f t="shared" si="19"/>
        <v>#DIV/0!</v>
      </c>
    </row>
    <row r="189" spans="1:6" ht="26.25">
      <c r="A189" s="6" t="s">
        <v>279</v>
      </c>
      <c r="B189" s="44" t="s">
        <v>278</v>
      </c>
      <c r="C189" s="45">
        <v>4</v>
      </c>
      <c r="D189" s="74">
        <v>2</v>
      </c>
      <c r="E189" s="52">
        <f t="shared" si="18"/>
        <v>2</v>
      </c>
      <c r="F189" s="53">
        <f t="shared" si="19"/>
        <v>200</v>
      </c>
    </row>
    <row r="190" spans="1:6" ht="15">
      <c r="A190" s="6" t="s">
        <v>277</v>
      </c>
      <c r="B190" s="44" t="s">
        <v>276</v>
      </c>
      <c r="C190" s="45">
        <v>18</v>
      </c>
      <c r="D190" s="74">
        <v>12</v>
      </c>
      <c r="E190" s="52">
        <f t="shared" si="18"/>
        <v>6</v>
      </c>
      <c r="F190" s="53">
        <f t="shared" si="19"/>
        <v>150</v>
      </c>
    </row>
    <row r="191" spans="1:6" s="2" customFormat="1" ht="14.25" customHeight="1">
      <c r="A191" s="3"/>
      <c r="B191" s="43"/>
      <c r="C191" s="43"/>
      <c r="D191" s="72"/>
      <c r="E191" s="43"/>
      <c r="F191" s="43"/>
    </row>
    <row r="192" spans="1:6" s="2" customFormat="1" ht="15" hidden="1">
      <c r="A192" s="3"/>
      <c r="B192" s="43"/>
      <c r="C192" s="43"/>
      <c r="D192" s="72"/>
      <c r="E192" s="43"/>
      <c r="F192" s="43"/>
    </row>
    <row r="193" spans="1:6" s="2" customFormat="1" ht="15">
      <c r="A193" s="3" t="s">
        <v>297</v>
      </c>
      <c r="B193" s="43"/>
      <c r="C193" s="43"/>
      <c r="D193" s="72"/>
      <c r="E193" s="43"/>
      <c r="F193" s="43"/>
    </row>
    <row r="194" spans="1:7" s="2" customFormat="1" ht="15">
      <c r="A194" s="3" t="s">
        <v>394</v>
      </c>
      <c r="B194" s="43"/>
      <c r="C194" s="43"/>
      <c r="D194" s="72"/>
      <c r="E194" s="43"/>
      <c r="F194" s="43"/>
      <c r="G194" s="2" t="s">
        <v>461</v>
      </c>
    </row>
    <row r="195" spans="1:6" s="4" customFormat="1" ht="15">
      <c r="A195" s="5" t="s">
        <v>296</v>
      </c>
      <c r="B195" s="5" t="s">
        <v>295</v>
      </c>
      <c r="C195" s="5">
        <v>2013</v>
      </c>
      <c r="D195" s="48">
        <v>2012</v>
      </c>
      <c r="E195" s="100" t="s">
        <v>454</v>
      </c>
      <c r="F195" s="100"/>
    </row>
    <row r="196" spans="1:6" ht="15">
      <c r="A196" s="6" t="s">
        <v>15</v>
      </c>
      <c r="B196" s="44" t="s">
        <v>16</v>
      </c>
      <c r="C196" s="44" t="s">
        <v>20</v>
      </c>
      <c r="D196" s="49" t="s">
        <v>20</v>
      </c>
      <c r="E196" s="80" t="s">
        <v>452</v>
      </c>
      <c r="F196" s="80" t="s">
        <v>453</v>
      </c>
    </row>
    <row r="197" spans="1:6" ht="15">
      <c r="A197" s="6" t="s">
        <v>11</v>
      </c>
      <c r="B197" s="44" t="s">
        <v>124</v>
      </c>
      <c r="C197" s="45">
        <v>6</v>
      </c>
      <c r="D197" s="74">
        <v>6</v>
      </c>
      <c r="E197" s="52">
        <f>C197-D197</f>
        <v>0</v>
      </c>
      <c r="F197" s="53">
        <f>C197/D197*100</f>
        <v>100</v>
      </c>
    </row>
    <row r="198" spans="1:6" ht="26.25">
      <c r="A198" s="6" t="s">
        <v>294</v>
      </c>
      <c r="B198" s="44" t="s">
        <v>293</v>
      </c>
      <c r="C198" s="45">
        <v>4</v>
      </c>
      <c r="D198" s="74">
        <v>4</v>
      </c>
      <c r="E198" s="52">
        <f aca="true" t="shared" si="20" ref="E198:E207">C198-D198</f>
        <v>0</v>
      </c>
      <c r="F198" s="53">
        <f aca="true" t="shared" si="21" ref="F198:F207">C198/D198*100</f>
        <v>100</v>
      </c>
    </row>
    <row r="199" spans="1:6" ht="15">
      <c r="A199" s="6" t="s">
        <v>292</v>
      </c>
      <c r="B199" s="44" t="s">
        <v>130</v>
      </c>
      <c r="C199" s="45">
        <v>0</v>
      </c>
      <c r="D199" s="74">
        <v>0</v>
      </c>
      <c r="E199" s="52">
        <f t="shared" si="20"/>
        <v>0</v>
      </c>
      <c r="F199" s="53" t="e">
        <f t="shared" si="21"/>
        <v>#DIV/0!</v>
      </c>
    </row>
    <row r="200" spans="1:6" ht="26.25">
      <c r="A200" s="6" t="s">
        <v>291</v>
      </c>
      <c r="B200" s="44" t="s">
        <v>290</v>
      </c>
      <c r="C200" s="45">
        <v>0</v>
      </c>
      <c r="D200" s="74">
        <v>0</v>
      </c>
      <c r="E200" s="52">
        <f t="shared" si="20"/>
        <v>0</v>
      </c>
      <c r="F200" s="53" t="e">
        <f t="shared" si="21"/>
        <v>#DIV/0!</v>
      </c>
    </row>
    <row r="201" spans="1:6" ht="26.25">
      <c r="A201" s="6" t="s">
        <v>289</v>
      </c>
      <c r="B201" s="44" t="s">
        <v>288</v>
      </c>
      <c r="C201" s="45">
        <v>0</v>
      </c>
      <c r="D201" s="74">
        <v>0</v>
      </c>
      <c r="E201" s="52">
        <f t="shared" si="20"/>
        <v>0</v>
      </c>
      <c r="F201" s="53" t="e">
        <f t="shared" si="21"/>
        <v>#DIV/0!</v>
      </c>
    </row>
    <row r="202" spans="1:6" ht="26.25">
      <c r="A202" s="6" t="s">
        <v>287</v>
      </c>
      <c r="B202" s="44" t="s">
        <v>286</v>
      </c>
      <c r="C202" s="45">
        <v>0</v>
      </c>
      <c r="D202" s="74">
        <v>0</v>
      </c>
      <c r="E202" s="52">
        <f t="shared" si="20"/>
        <v>0</v>
      </c>
      <c r="F202" s="53" t="e">
        <f t="shared" si="21"/>
        <v>#DIV/0!</v>
      </c>
    </row>
    <row r="203" spans="1:6" ht="26.25">
      <c r="A203" s="6" t="s">
        <v>285</v>
      </c>
      <c r="B203" s="44" t="s">
        <v>284</v>
      </c>
      <c r="C203" s="45">
        <v>0</v>
      </c>
      <c r="D203" s="74">
        <v>0</v>
      </c>
      <c r="E203" s="52">
        <f t="shared" si="20"/>
        <v>0</v>
      </c>
      <c r="F203" s="53" t="e">
        <f t="shared" si="21"/>
        <v>#DIV/0!</v>
      </c>
    </row>
    <row r="204" spans="1:6" ht="26.25">
      <c r="A204" s="6" t="s">
        <v>283</v>
      </c>
      <c r="B204" s="44" t="s">
        <v>282</v>
      </c>
      <c r="C204" s="45">
        <v>0</v>
      </c>
      <c r="D204" s="74">
        <v>0</v>
      </c>
      <c r="E204" s="52">
        <f t="shared" si="20"/>
        <v>0</v>
      </c>
      <c r="F204" s="53" t="e">
        <f t="shared" si="21"/>
        <v>#DIV/0!</v>
      </c>
    </row>
    <row r="205" spans="1:6" ht="26.25">
      <c r="A205" s="6" t="s">
        <v>281</v>
      </c>
      <c r="B205" s="44" t="s">
        <v>280</v>
      </c>
      <c r="C205" s="45">
        <v>0</v>
      </c>
      <c r="D205" s="74">
        <v>0</v>
      </c>
      <c r="E205" s="52">
        <f t="shared" si="20"/>
        <v>0</v>
      </c>
      <c r="F205" s="53" t="e">
        <f t="shared" si="21"/>
        <v>#DIV/0!</v>
      </c>
    </row>
    <row r="206" spans="1:6" ht="26.25">
      <c r="A206" s="6" t="s">
        <v>279</v>
      </c>
      <c r="B206" s="44" t="s">
        <v>278</v>
      </c>
      <c r="C206" s="45">
        <v>2</v>
      </c>
      <c r="D206" s="74">
        <v>2</v>
      </c>
      <c r="E206" s="52">
        <f t="shared" si="20"/>
        <v>0</v>
      </c>
      <c r="F206" s="53">
        <f t="shared" si="21"/>
        <v>100</v>
      </c>
    </row>
    <row r="207" spans="1:6" ht="15">
      <c r="A207" s="6" t="s">
        <v>277</v>
      </c>
      <c r="B207" s="44" t="s">
        <v>276</v>
      </c>
      <c r="C207" s="45">
        <v>12</v>
      </c>
      <c r="D207" s="74">
        <v>12</v>
      </c>
      <c r="E207" s="52">
        <f t="shared" si="20"/>
        <v>0</v>
      </c>
      <c r="F207" s="53">
        <f t="shared" si="21"/>
        <v>100</v>
      </c>
    </row>
    <row r="208" spans="1:6" s="2" customFormat="1" ht="15">
      <c r="A208" s="3"/>
      <c r="B208" s="43"/>
      <c r="C208" s="43"/>
      <c r="D208" s="72"/>
      <c r="E208" s="43"/>
      <c r="F208" s="43"/>
    </row>
    <row r="209" spans="1:6" s="2" customFormat="1" ht="15">
      <c r="A209" s="3"/>
      <c r="B209" s="43"/>
      <c r="C209" s="43"/>
      <c r="D209" s="72"/>
      <c r="E209" s="43"/>
      <c r="F209" s="43"/>
    </row>
    <row r="210" spans="1:6" s="2" customFormat="1" ht="15">
      <c r="A210" s="3" t="s">
        <v>297</v>
      </c>
      <c r="B210" s="43"/>
      <c r="C210" s="43"/>
      <c r="D210" s="72"/>
      <c r="E210" s="43"/>
      <c r="F210" s="43"/>
    </row>
    <row r="211" spans="1:6" s="2" customFormat="1" ht="15">
      <c r="A211" s="3" t="s">
        <v>393</v>
      </c>
      <c r="B211" s="43"/>
      <c r="C211" s="43"/>
      <c r="D211" s="72"/>
      <c r="E211" s="43"/>
      <c r="F211" s="43"/>
    </row>
    <row r="212" spans="1:6" s="4" customFormat="1" ht="15">
      <c r="A212" s="5" t="s">
        <v>296</v>
      </c>
      <c r="B212" s="5" t="s">
        <v>295</v>
      </c>
      <c r="C212" s="5">
        <v>2013</v>
      </c>
      <c r="D212" s="48">
        <v>2012</v>
      </c>
      <c r="E212" s="100" t="s">
        <v>454</v>
      </c>
      <c r="F212" s="100"/>
    </row>
    <row r="213" spans="1:6" ht="15">
      <c r="A213" s="6" t="s">
        <v>15</v>
      </c>
      <c r="B213" s="44" t="s">
        <v>16</v>
      </c>
      <c r="C213" s="44" t="s">
        <v>20</v>
      </c>
      <c r="D213" s="49" t="s">
        <v>20</v>
      </c>
      <c r="E213" s="80" t="s">
        <v>452</v>
      </c>
      <c r="F213" s="80" t="s">
        <v>453</v>
      </c>
    </row>
    <row r="214" spans="1:6" ht="15">
      <c r="A214" s="6" t="s">
        <v>11</v>
      </c>
      <c r="B214" s="44" t="s">
        <v>124</v>
      </c>
      <c r="C214" s="45">
        <v>0</v>
      </c>
      <c r="D214" s="74">
        <v>0</v>
      </c>
      <c r="E214" s="52">
        <f>C214-D214</f>
        <v>0</v>
      </c>
      <c r="F214" s="53" t="e">
        <f>C214/D214*100</f>
        <v>#DIV/0!</v>
      </c>
    </row>
    <row r="215" spans="1:6" ht="26.25">
      <c r="A215" s="6" t="s">
        <v>294</v>
      </c>
      <c r="B215" s="44" t="s">
        <v>293</v>
      </c>
      <c r="C215" s="45">
        <v>0</v>
      </c>
      <c r="D215" s="74">
        <v>0</v>
      </c>
      <c r="E215" s="52">
        <f aca="true" t="shared" si="22" ref="E215:E224">C215-D215</f>
        <v>0</v>
      </c>
      <c r="F215" s="53" t="e">
        <f aca="true" t="shared" si="23" ref="F215:F224">C215/D215*100</f>
        <v>#DIV/0!</v>
      </c>
    </row>
    <row r="216" spans="1:6" ht="15">
      <c r="A216" s="6" t="s">
        <v>292</v>
      </c>
      <c r="B216" s="44" t="s">
        <v>130</v>
      </c>
      <c r="C216" s="45">
        <v>0</v>
      </c>
      <c r="D216" s="74">
        <v>0</v>
      </c>
      <c r="E216" s="52">
        <f t="shared" si="22"/>
        <v>0</v>
      </c>
      <c r="F216" s="53" t="e">
        <f t="shared" si="23"/>
        <v>#DIV/0!</v>
      </c>
    </row>
    <row r="217" spans="1:6" ht="26.25">
      <c r="A217" s="6" t="s">
        <v>291</v>
      </c>
      <c r="B217" s="44" t="s">
        <v>290</v>
      </c>
      <c r="C217" s="45">
        <v>0</v>
      </c>
      <c r="D217" s="74">
        <v>0</v>
      </c>
      <c r="E217" s="52">
        <f t="shared" si="22"/>
        <v>0</v>
      </c>
      <c r="F217" s="53" t="e">
        <f t="shared" si="23"/>
        <v>#DIV/0!</v>
      </c>
    </row>
    <row r="218" spans="1:6" ht="26.25">
      <c r="A218" s="6" t="s">
        <v>289</v>
      </c>
      <c r="B218" s="44" t="s">
        <v>288</v>
      </c>
      <c r="C218" s="45">
        <v>0</v>
      </c>
      <c r="D218" s="74">
        <v>0</v>
      </c>
      <c r="E218" s="52">
        <f t="shared" si="22"/>
        <v>0</v>
      </c>
      <c r="F218" s="53" t="e">
        <f t="shared" si="23"/>
        <v>#DIV/0!</v>
      </c>
    </row>
    <row r="219" spans="1:6" ht="26.25">
      <c r="A219" s="6" t="s">
        <v>287</v>
      </c>
      <c r="B219" s="44" t="s">
        <v>286</v>
      </c>
      <c r="C219" s="45">
        <v>0</v>
      </c>
      <c r="D219" s="74">
        <v>0</v>
      </c>
      <c r="E219" s="52">
        <f t="shared" si="22"/>
        <v>0</v>
      </c>
      <c r="F219" s="53" t="e">
        <f t="shared" si="23"/>
        <v>#DIV/0!</v>
      </c>
    </row>
    <row r="220" spans="1:6" ht="26.25">
      <c r="A220" s="6" t="s">
        <v>285</v>
      </c>
      <c r="B220" s="44" t="s">
        <v>284</v>
      </c>
      <c r="C220" s="45">
        <v>0</v>
      </c>
      <c r="D220" s="74">
        <v>0</v>
      </c>
      <c r="E220" s="52">
        <f t="shared" si="22"/>
        <v>0</v>
      </c>
      <c r="F220" s="53" t="e">
        <f t="shared" si="23"/>
        <v>#DIV/0!</v>
      </c>
    </row>
    <row r="221" spans="1:6" ht="26.25">
      <c r="A221" s="6" t="s">
        <v>283</v>
      </c>
      <c r="B221" s="44" t="s">
        <v>282</v>
      </c>
      <c r="C221" s="45">
        <v>0</v>
      </c>
      <c r="D221" s="74">
        <v>0</v>
      </c>
      <c r="E221" s="52">
        <f t="shared" si="22"/>
        <v>0</v>
      </c>
      <c r="F221" s="53" t="e">
        <f t="shared" si="23"/>
        <v>#DIV/0!</v>
      </c>
    </row>
    <row r="222" spans="1:6" ht="26.25">
      <c r="A222" s="6" t="s">
        <v>281</v>
      </c>
      <c r="B222" s="44" t="s">
        <v>280</v>
      </c>
      <c r="C222" s="45">
        <v>0</v>
      </c>
      <c r="D222" s="74">
        <v>0</v>
      </c>
      <c r="E222" s="52">
        <f t="shared" si="22"/>
        <v>0</v>
      </c>
      <c r="F222" s="53" t="e">
        <f t="shared" si="23"/>
        <v>#DIV/0!</v>
      </c>
    </row>
    <row r="223" spans="1:6" ht="26.25">
      <c r="A223" s="6" t="s">
        <v>279</v>
      </c>
      <c r="B223" s="44" t="s">
        <v>278</v>
      </c>
      <c r="C223" s="45">
        <v>0</v>
      </c>
      <c r="D223" s="74">
        <v>0</v>
      </c>
      <c r="E223" s="52">
        <f t="shared" si="22"/>
        <v>0</v>
      </c>
      <c r="F223" s="53" t="e">
        <f t="shared" si="23"/>
        <v>#DIV/0!</v>
      </c>
    </row>
    <row r="224" spans="1:6" ht="15">
      <c r="A224" s="6" t="s">
        <v>277</v>
      </c>
      <c r="B224" s="44" t="s">
        <v>276</v>
      </c>
      <c r="C224" s="45">
        <v>0</v>
      </c>
      <c r="D224" s="74">
        <v>0</v>
      </c>
      <c r="E224" s="52">
        <f t="shared" si="22"/>
        <v>0</v>
      </c>
      <c r="F224" s="53" t="e">
        <f t="shared" si="23"/>
        <v>#DIV/0!</v>
      </c>
    </row>
    <row r="225" spans="1:6" s="2" customFormat="1" ht="15">
      <c r="A225" s="3"/>
      <c r="B225" s="43"/>
      <c r="C225" s="43"/>
      <c r="D225" s="72"/>
      <c r="E225" s="43"/>
      <c r="F225" s="43"/>
    </row>
    <row r="226" spans="1:6" s="2" customFormat="1" ht="15">
      <c r="A226" s="3"/>
      <c r="B226" s="43"/>
      <c r="C226" s="43"/>
      <c r="D226" s="72"/>
      <c r="E226" s="43"/>
      <c r="F226" s="43"/>
    </row>
    <row r="227" spans="1:6" s="2" customFormat="1" ht="15">
      <c r="A227" s="3" t="s">
        <v>297</v>
      </c>
      <c r="B227" s="43"/>
      <c r="C227" s="43"/>
      <c r="D227" s="72"/>
      <c r="E227" s="43"/>
      <c r="F227" s="43"/>
    </row>
    <row r="228" spans="1:6" s="2" customFormat="1" ht="15">
      <c r="A228" s="3" t="s">
        <v>392</v>
      </c>
      <c r="B228" s="43"/>
      <c r="C228" s="43"/>
      <c r="D228" s="72"/>
      <c r="E228" s="43"/>
      <c r="F228" s="43"/>
    </row>
    <row r="229" spans="1:6" s="4" customFormat="1" ht="15">
      <c r="A229" s="5" t="s">
        <v>296</v>
      </c>
      <c r="B229" s="5" t="s">
        <v>295</v>
      </c>
      <c r="C229" s="5">
        <v>2013</v>
      </c>
      <c r="D229" s="48">
        <v>2012</v>
      </c>
      <c r="E229" s="100" t="s">
        <v>454</v>
      </c>
      <c r="F229" s="100"/>
    </row>
    <row r="230" spans="1:6" ht="15">
      <c r="A230" s="6" t="s">
        <v>15</v>
      </c>
      <c r="B230" s="44" t="s">
        <v>16</v>
      </c>
      <c r="C230" s="44" t="s">
        <v>20</v>
      </c>
      <c r="D230" s="49" t="s">
        <v>20</v>
      </c>
      <c r="E230" s="80" t="s">
        <v>452</v>
      </c>
      <c r="F230" s="80" t="s">
        <v>453</v>
      </c>
    </row>
    <row r="231" spans="1:6" ht="15">
      <c r="A231" s="6" t="s">
        <v>11</v>
      </c>
      <c r="B231" s="44" t="s">
        <v>124</v>
      </c>
      <c r="C231" s="45">
        <v>0</v>
      </c>
      <c r="D231" s="74">
        <v>0</v>
      </c>
      <c r="E231" s="52">
        <f>C231-D231</f>
        <v>0</v>
      </c>
      <c r="F231" s="53" t="e">
        <f>C231/D231*100</f>
        <v>#DIV/0!</v>
      </c>
    </row>
    <row r="232" spans="1:6" ht="26.25">
      <c r="A232" s="6" t="s">
        <v>294</v>
      </c>
      <c r="B232" s="44" t="s">
        <v>293</v>
      </c>
      <c r="C232" s="45">
        <v>0</v>
      </c>
      <c r="D232" s="74">
        <v>0</v>
      </c>
      <c r="E232" s="52">
        <f aca="true" t="shared" si="24" ref="E232:E241">C232-D232</f>
        <v>0</v>
      </c>
      <c r="F232" s="53" t="e">
        <f aca="true" t="shared" si="25" ref="F232:F241">C232/D232*100</f>
        <v>#DIV/0!</v>
      </c>
    </row>
    <row r="233" spans="1:6" ht="15">
      <c r="A233" s="6" t="s">
        <v>292</v>
      </c>
      <c r="B233" s="44" t="s">
        <v>130</v>
      </c>
      <c r="C233" s="45">
        <v>0</v>
      </c>
      <c r="D233" s="74">
        <v>0</v>
      </c>
      <c r="E233" s="52">
        <f t="shared" si="24"/>
        <v>0</v>
      </c>
      <c r="F233" s="53" t="e">
        <f t="shared" si="25"/>
        <v>#DIV/0!</v>
      </c>
    </row>
    <row r="234" spans="1:6" ht="26.25">
      <c r="A234" s="6" t="s">
        <v>291</v>
      </c>
      <c r="B234" s="44" t="s">
        <v>290</v>
      </c>
      <c r="C234" s="45">
        <v>0</v>
      </c>
      <c r="D234" s="74">
        <v>0</v>
      </c>
      <c r="E234" s="52">
        <f t="shared" si="24"/>
        <v>0</v>
      </c>
      <c r="F234" s="53" t="e">
        <f t="shared" si="25"/>
        <v>#DIV/0!</v>
      </c>
    </row>
    <row r="235" spans="1:6" ht="26.25">
      <c r="A235" s="6" t="s">
        <v>289</v>
      </c>
      <c r="B235" s="44" t="s">
        <v>288</v>
      </c>
      <c r="C235" s="45">
        <v>0</v>
      </c>
      <c r="D235" s="74">
        <v>0</v>
      </c>
      <c r="E235" s="52">
        <f t="shared" si="24"/>
        <v>0</v>
      </c>
      <c r="F235" s="53" t="e">
        <f t="shared" si="25"/>
        <v>#DIV/0!</v>
      </c>
    </row>
    <row r="236" spans="1:6" ht="26.25">
      <c r="A236" s="6" t="s">
        <v>287</v>
      </c>
      <c r="B236" s="44" t="s">
        <v>286</v>
      </c>
      <c r="C236" s="45">
        <v>0</v>
      </c>
      <c r="D236" s="74">
        <v>0</v>
      </c>
      <c r="E236" s="52">
        <f t="shared" si="24"/>
        <v>0</v>
      </c>
      <c r="F236" s="53" t="e">
        <f t="shared" si="25"/>
        <v>#DIV/0!</v>
      </c>
    </row>
    <row r="237" spans="1:6" ht="26.25">
      <c r="A237" s="6" t="s">
        <v>285</v>
      </c>
      <c r="B237" s="44" t="s">
        <v>284</v>
      </c>
      <c r="C237" s="45">
        <v>0</v>
      </c>
      <c r="D237" s="74">
        <v>0</v>
      </c>
      <c r="E237" s="52">
        <f t="shared" si="24"/>
        <v>0</v>
      </c>
      <c r="F237" s="53" t="e">
        <f t="shared" si="25"/>
        <v>#DIV/0!</v>
      </c>
    </row>
    <row r="238" spans="1:6" ht="26.25">
      <c r="A238" s="6" t="s">
        <v>283</v>
      </c>
      <c r="B238" s="44" t="s">
        <v>282</v>
      </c>
      <c r="C238" s="45">
        <v>0</v>
      </c>
      <c r="D238" s="74">
        <v>0</v>
      </c>
      <c r="E238" s="52">
        <f t="shared" si="24"/>
        <v>0</v>
      </c>
      <c r="F238" s="53" t="e">
        <f t="shared" si="25"/>
        <v>#DIV/0!</v>
      </c>
    </row>
    <row r="239" spans="1:6" ht="26.25">
      <c r="A239" s="6" t="s">
        <v>281</v>
      </c>
      <c r="B239" s="44" t="s">
        <v>280</v>
      </c>
      <c r="C239" s="45">
        <v>0</v>
      </c>
      <c r="D239" s="74">
        <v>0</v>
      </c>
      <c r="E239" s="52">
        <f t="shared" si="24"/>
        <v>0</v>
      </c>
      <c r="F239" s="53" t="e">
        <f t="shared" si="25"/>
        <v>#DIV/0!</v>
      </c>
    </row>
    <row r="240" spans="1:6" ht="26.25">
      <c r="A240" s="6" t="s">
        <v>279</v>
      </c>
      <c r="B240" s="44" t="s">
        <v>278</v>
      </c>
      <c r="C240" s="45">
        <v>0</v>
      </c>
      <c r="D240" s="74">
        <v>0</v>
      </c>
      <c r="E240" s="52">
        <f t="shared" si="24"/>
        <v>0</v>
      </c>
      <c r="F240" s="53" t="e">
        <f t="shared" si="25"/>
        <v>#DIV/0!</v>
      </c>
    </row>
    <row r="241" spans="1:6" ht="15">
      <c r="A241" s="6" t="s">
        <v>277</v>
      </c>
      <c r="B241" s="44" t="s">
        <v>276</v>
      </c>
      <c r="C241" s="45">
        <v>0</v>
      </c>
      <c r="D241" s="74">
        <v>0</v>
      </c>
      <c r="E241" s="52">
        <f t="shared" si="24"/>
        <v>0</v>
      </c>
      <c r="F241" s="53" t="e">
        <f t="shared" si="25"/>
        <v>#DIV/0!</v>
      </c>
    </row>
    <row r="242" spans="1:6" s="2" customFormat="1" ht="15">
      <c r="A242" s="3"/>
      <c r="B242" s="43"/>
      <c r="C242" s="43"/>
      <c r="D242" s="72"/>
      <c r="E242" s="43"/>
      <c r="F242" s="43"/>
    </row>
    <row r="243" spans="1:6" s="2" customFormat="1" ht="15" hidden="1">
      <c r="A243" s="3"/>
      <c r="B243" s="43"/>
      <c r="C243" s="43"/>
      <c r="D243" s="72"/>
      <c r="E243" s="43"/>
      <c r="F243" s="43"/>
    </row>
    <row r="244" spans="1:6" s="2" customFormat="1" ht="15">
      <c r="A244" s="3" t="s">
        <v>297</v>
      </c>
      <c r="B244" s="43"/>
      <c r="C244" s="43"/>
      <c r="D244" s="72"/>
      <c r="E244" s="43"/>
      <c r="F244" s="43"/>
    </row>
    <row r="245" spans="1:6" s="2" customFormat="1" ht="15">
      <c r="A245" s="3" t="s">
        <v>391</v>
      </c>
      <c r="B245" s="43"/>
      <c r="C245" s="43"/>
      <c r="D245" s="72"/>
      <c r="E245" s="43"/>
      <c r="F245" s="43"/>
    </row>
    <row r="246" spans="1:6" s="4" customFormat="1" ht="15">
      <c r="A246" s="5" t="s">
        <v>296</v>
      </c>
      <c r="B246" s="5" t="s">
        <v>295</v>
      </c>
      <c r="C246" s="5">
        <v>2013</v>
      </c>
      <c r="D246" s="48">
        <v>2012</v>
      </c>
      <c r="E246" s="100" t="s">
        <v>454</v>
      </c>
      <c r="F246" s="100"/>
    </row>
    <row r="247" spans="1:6" ht="15">
      <c r="A247" s="6" t="s">
        <v>15</v>
      </c>
      <c r="B247" s="44" t="s">
        <v>16</v>
      </c>
      <c r="C247" s="44" t="s">
        <v>20</v>
      </c>
      <c r="D247" s="49" t="s">
        <v>20</v>
      </c>
      <c r="E247" s="80" t="s">
        <v>452</v>
      </c>
      <c r="F247" s="80" t="s">
        <v>453</v>
      </c>
    </row>
    <row r="248" spans="1:6" ht="15">
      <c r="A248" s="70" t="s">
        <v>11</v>
      </c>
      <c r="B248" s="55" t="s">
        <v>124</v>
      </c>
      <c r="C248" s="56">
        <v>66792</v>
      </c>
      <c r="D248" s="56">
        <v>78886</v>
      </c>
      <c r="E248" s="57">
        <f>C248-D248</f>
        <v>-12094</v>
      </c>
      <c r="F248" s="58">
        <f>C248/D248*100</f>
        <v>84.66901604847502</v>
      </c>
    </row>
    <row r="249" spans="1:6" ht="26.25">
      <c r="A249" s="70" t="s">
        <v>294</v>
      </c>
      <c r="B249" s="55" t="s">
        <v>293</v>
      </c>
      <c r="C249" s="56">
        <v>103</v>
      </c>
      <c r="D249" s="56">
        <v>113</v>
      </c>
      <c r="E249" s="57">
        <f aca="true" t="shared" si="26" ref="E249:E258">C249-D249</f>
        <v>-10</v>
      </c>
      <c r="F249" s="58">
        <f aca="true" t="shared" si="27" ref="F249:F258">C249/D249*100</f>
        <v>91.1504424778761</v>
      </c>
    </row>
    <row r="250" spans="1:6" ht="15">
      <c r="A250" s="70" t="s">
        <v>292</v>
      </c>
      <c r="B250" s="55" t="s">
        <v>130</v>
      </c>
      <c r="C250" s="56">
        <v>16763</v>
      </c>
      <c r="D250" s="56">
        <v>17076</v>
      </c>
      <c r="E250" s="57">
        <f t="shared" si="26"/>
        <v>-313</v>
      </c>
      <c r="F250" s="58">
        <f t="shared" si="27"/>
        <v>98.167018037011</v>
      </c>
    </row>
    <row r="251" spans="1:6" ht="26.25">
      <c r="A251" s="70" t="s">
        <v>291</v>
      </c>
      <c r="B251" s="55" t="s">
        <v>290</v>
      </c>
      <c r="C251" s="56">
        <v>139</v>
      </c>
      <c r="D251" s="56">
        <v>144</v>
      </c>
      <c r="E251" s="57">
        <f t="shared" si="26"/>
        <v>-5</v>
      </c>
      <c r="F251" s="58">
        <f t="shared" si="27"/>
        <v>96.52777777777779</v>
      </c>
    </row>
    <row r="252" spans="1:6" ht="26.25">
      <c r="A252" s="6" t="s">
        <v>289</v>
      </c>
      <c r="B252" s="44" t="s">
        <v>288</v>
      </c>
      <c r="C252" s="45">
        <v>123</v>
      </c>
      <c r="D252" s="74">
        <v>105</v>
      </c>
      <c r="E252" s="52">
        <f t="shared" si="26"/>
        <v>18</v>
      </c>
      <c r="F252" s="53">
        <f t="shared" si="27"/>
        <v>117.14285714285715</v>
      </c>
    </row>
    <row r="253" spans="1:6" ht="26.25">
      <c r="A253" s="6" t="s">
        <v>287</v>
      </c>
      <c r="B253" s="44" t="s">
        <v>286</v>
      </c>
      <c r="C253" s="45">
        <v>0</v>
      </c>
      <c r="D253" s="74">
        <v>0</v>
      </c>
      <c r="E253" s="52">
        <f t="shared" si="26"/>
        <v>0</v>
      </c>
      <c r="F253" s="53" t="e">
        <f t="shared" si="27"/>
        <v>#DIV/0!</v>
      </c>
    </row>
    <row r="254" spans="1:6" ht="26.25">
      <c r="A254" s="70" t="s">
        <v>285</v>
      </c>
      <c r="B254" s="55" t="s">
        <v>284</v>
      </c>
      <c r="C254" s="56">
        <v>4691</v>
      </c>
      <c r="D254" s="56">
        <v>5024</v>
      </c>
      <c r="E254" s="57">
        <f t="shared" si="26"/>
        <v>-333</v>
      </c>
      <c r="F254" s="58">
        <f t="shared" si="27"/>
        <v>93.3718152866242</v>
      </c>
    </row>
    <row r="255" spans="1:6" ht="26.25">
      <c r="A255" s="70" t="s">
        <v>283</v>
      </c>
      <c r="B255" s="55" t="s">
        <v>282</v>
      </c>
      <c r="C255" s="56">
        <v>28922</v>
      </c>
      <c r="D255" s="56">
        <v>37470</v>
      </c>
      <c r="E255" s="57">
        <f t="shared" si="26"/>
        <v>-8548</v>
      </c>
      <c r="F255" s="58">
        <f t="shared" si="27"/>
        <v>77.18708299973312</v>
      </c>
    </row>
    <row r="256" spans="1:6" ht="26.25">
      <c r="A256" s="70" t="s">
        <v>281</v>
      </c>
      <c r="B256" s="55" t="s">
        <v>280</v>
      </c>
      <c r="C256" s="56">
        <v>12533</v>
      </c>
      <c r="D256" s="56">
        <v>15366</v>
      </c>
      <c r="E256" s="57">
        <f t="shared" si="26"/>
        <v>-2833</v>
      </c>
      <c r="F256" s="58">
        <f t="shared" si="27"/>
        <v>81.56319146166862</v>
      </c>
    </row>
    <row r="257" spans="1:6" ht="26.25">
      <c r="A257" s="70" t="s">
        <v>279</v>
      </c>
      <c r="B257" s="55" t="s">
        <v>278</v>
      </c>
      <c r="C257" s="56">
        <v>3518</v>
      </c>
      <c r="D257" s="56">
        <v>3588</v>
      </c>
      <c r="E257" s="57">
        <f t="shared" si="26"/>
        <v>-70</v>
      </c>
      <c r="F257" s="58">
        <f t="shared" si="27"/>
        <v>98.0490523968785</v>
      </c>
    </row>
    <row r="258" spans="1:6" ht="15">
      <c r="A258" s="6" t="s">
        <v>277</v>
      </c>
      <c r="B258" s="44" t="s">
        <v>276</v>
      </c>
      <c r="C258" s="45">
        <v>133584</v>
      </c>
      <c r="D258" s="74">
        <v>157772</v>
      </c>
      <c r="E258" s="52">
        <f t="shared" si="26"/>
        <v>-24188</v>
      </c>
      <c r="F258" s="53">
        <f t="shared" si="27"/>
        <v>84.66901604847502</v>
      </c>
    </row>
    <row r="259" spans="1:6" s="2" customFormat="1" ht="15">
      <c r="A259" s="3"/>
      <c r="B259" s="43"/>
      <c r="C259" s="43"/>
      <c r="D259" s="72"/>
      <c r="E259" s="43"/>
      <c r="F259" s="43"/>
    </row>
    <row r="260" spans="1:6" s="2" customFormat="1" ht="15">
      <c r="A260" s="3"/>
      <c r="B260" s="43"/>
      <c r="C260" s="43"/>
      <c r="D260" s="72"/>
      <c r="E260" s="43"/>
      <c r="F260" s="43"/>
    </row>
    <row r="261" spans="1:6" s="2" customFormat="1" ht="15">
      <c r="A261" s="3" t="s">
        <v>297</v>
      </c>
      <c r="B261" s="43"/>
      <c r="C261" s="43"/>
      <c r="D261" s="72"/>
      <c r="E261" s="43"/>
      <c r="F261" s="43"/>
    </row>
    <row r="262" spans="1:7" s="2" customFormat="1" ht="15">
      <c r="A262" s="3" t="s">
        <v>390</v>
      </c>
      <c r="B262" s="43"/>
      <c r="C262" s="43"/>
      <c r="D262" s="72"/>
      <c r="E262" s="43"/>
      <c r="F262" s="43"/>
      <c r="G262" s="2" t="s">
        <v>462</v>
      </c>
    </row>
    <row r="263" spans="1:6" s="4" customFormat="1" ht="15">
      <c r="A263" s="5" t="s">
        <v>296</v>
      </c>
      <c r="B263" s="5" t="s">
        <v>295</v>
      </c>
      <c r="C263" s="5">
        <v>2013</v>
      </c>
      <c r="D263" s="48">
        <v>2012</v>
      </c>
      <c r="E263" s="100" t="s">
        <v>454</v>
      </c>
      <c r="F263" s="100"/>
    </row>
    <row r="264" spans="1:6" ht="15">
      <c r="A264" s="6" t="s">
        <v>15</v>
      </c>
      <c r="B264" s="44" t="s">
        <v>16</v>
      </c>
      <c r="C264" s="44" t="s">
        <v>20</v>
      </c>
      <c r="D264" s="49" t="s">
        <v>20</v>
      </c>
      <c r="E264" s="80" t="s">
        <v>452</v>
      </c>
      <c r="F264" s="80" t="s">
        <v>453</v>
      </c>
    </row>
    <row r="265" spans="1:6" ht="15">
      <c r="A265" s="6" t="s">
        <v>11</v>
      </c>
      <c r="B265" s="44" t="s">
        <v>124</v>
      </c>
      <c r="C265" s="45">
        <v>0</v>
      </c>
      <c r="D265" s="74">
        <v>0</v>
      </c>
      <c r="E265" s="52">
        <f>C265-D265</f>
        <v>0</v>
      </c>
      <c r="F265" s="53" t="e">
        <f>C265/D265*100</f>
        <v>#DIV/0!</v>
      </c>
    </row>
    <row r="266" spans="1:6" ht="26.25">
      <c r="A266" s="6" t="s">
        <v>294</v>
      </c>
      <c r="B266" s="44" t="s">
        <v>293</v>
      </c>
      <c r="C266" s="45">
        <v>0</v>
      </c>
      <c r="D266" s="74">
        <v>0</v>
      </c>
      <c r="E266" s="52">
        <f aca="true" t="shared" si="28" ref="E266:E275">C266-D266</f>
        <v>0</v>
      </c>
      <c r="F266" s="53" t="e">
        <f aca="true" t="shared" si="29" ref="F266:F275">C266/D266*100</f>
        <v>#DIV/0!</v>
      </c>
    </row>
    <row r="267" spans="1:6" ht="15">
      <c r="A267" s="6" t="s">
        <v>292</v>
      </c>
      <c r="B267" s="44" t="s">
        <v>130</v>
      </c>
      <c r="C267" s="45">
        <v>0</v>
      </c>
      <c r="D267" s="74">
        <v>0</v>
      </c>
      <c r="E267" s="52">
        <f t="shared" si="28"/>
        <v>0</v>
      </c>
      <c r="F267" s="53" t="e">
        <f t="shared" si="29"/>
        <v>#DIV/0!</v>
      </c>
    </row>
    <row r="268" spans="1:6" ht="26.25">
      <c r="A268" s="6" t="s">
        <v>291</v>
      </c>
      <c r="B268" s="44" t="s">
        <v>290</v>
      </c>
      <c r="C268" s="45">
        <v>0</v>
      </c>
      <c r="D268" s="74">
        <v>0</v>
      </c>
      <c r="E268" s="52">
        <f t="shared" si="28"/>
        <v>0</v>
      </c>
      <c r="F268" s="53" t="e">
        <f t="shared" si="29"/>
        <v>#DIV/0!</v>
      </c>
    </row>
    <row r="269" spans="1:6" ht="26.25">
      <c r="A269" s="6" t="s">
        <v>289</v>
      </c>
      <c r="B269" s="44" t="s">
        <v>288</v>
      </c>
      <c r="C269" s="45">
        <v>0</v>
      </c>
      <c r="D269" s="74">
        <v>0</v>
      </c>
      <c r="E269" s="52">
        <f t="shared" si="28"/>
        <v>0</v>
      </c>
      <c r="F269" s="53" t="e">
        <f t="shared" si="29"/>
        <v>#DIV/0!</v>
      </c>
    </row>
    <row r="270" spans="1:6" ht="26.25">
      <c r="A270" s="6" t="s">
        <v>287</v>
      </c>
      <c r="B270" s="44" t="s">
        <v>286</v>
      </c>
      <c r="C270" s="45">
        <v>0</v>
      </c>
      <c r="D270" s="74">
        <v>0</v>
      </c>
      <c r="E270" s="52">
        <f t="shared" si="28"/>
        <v>0</v>
      </c>
      <c r="F270" s="53" t="e">
        <f t="shared" si="29"/>
        <v>#DIV/0!</v>
      </c>
    </row>
    <row r="271" spans="1:6" ht="26.25">
      <c r="A271" s="6" t="s">
        <v>285</v>
      </c>
      <c r="B271" s="44" t="s">
        <v>284</v>
      </c>
      <c r="C271" s="45">
        <v>0</v>
      </c>
      <c r="D271" s="74">
        <v>0</v>
      </c>
      <c r="E271" s="52">
        <f t="shared" si="28"/>
        <v>0</v>
      </c>
      <c r="F271" s="53" t="e">
        <f t="shared" si="29"/>
        <v>#DIV/0!</v>
      </c>
    </row>
    <row r="272" spans="1:6" ht="26.25">
      <c r="A272" s="6" t="s">
        <v>283</v>
      </c>
      <c r="B272" s="44" t="s">
        <v>282</v>
      </c>
      <c r="C272" s="45">
        <v>0</v>
      </c>
      <c r="D272" s="74">
        <v>0</v>
      </c>
      <c r="E272" s="52">
        <f t="shared" si="28"/>
        <v>0</v>
      </c>
      <c r="F272" s="53" t="e">
        <f t="shared" si="29"/>
        <v>#DIV/0!</v>
      </c>
    </row>
    <row r="273" spans="1:6" ht="26.25">
      <c r="A273" s="6" t="s">
        <v>281</v>
      </c>
      <c r="B273" s="44" t="s">
        <v>280</v>
      </c>
      <c r="C273" s="45">
        <v>0</v>
      </c>
      <c r="D273" s="74">
        <v>0</v>
      </c>
      <c r="E273" s="52">
        <f t="shared" si="28"/>
        <v>0</v>
      </c>
      <c r="F273" s="53" t="e">
        <f t="shared" si="29"/>
        <v>#DIV/0!</v>
      </c>
    </row>
    <row r="274" spans="1:6" ht="26.25">
      <c r="A274" s="6" t="s">
        <v>279</v>
      </c>
      <c r="B274" s="44" t="s">
        <v>278</v>
      </c>
      <c r="C274" s="45">
        <v>0</v>
      </c>
      <c r="D274" s="74">
        <v>0</v>
      </c>
      <c r="E274" s="52">
        <f t="shared" si="28"/>
        <v>0</v>
      </c>
      <c r="F274" s="53" t="e">
        <f t="shared" si="29"/>
        <v>#DIV/0!</v>
      </c>
    </row>
    <row r="275" spans="1:6" ht="15">
      <c r="A275" s="6" t="s">
        <v>277</v>
      </c>
      <c r="B275" s="44" t="s">
        <v>276</v>
      </c>
      <c r="C275" s="45">
        <v>0</v>
      </c>
      <c r="D275" s="74">
        <v>0</v>
      </c>
      <c r="E275" s="52">
        <f t="shared" si="28"/>
        <v>0</v>
      </c>
      <c r="F275" s="53" t="e">
        <f t="shared" si="29"/>
        <v>#DIV/0!</v>
      </c>
    </row>
    <row r="276" spans="1:6" s="2" customFormat="1" ht="15">
      <c r="A276" s="3"/>
      <c r="B276" s="43"/>
      <c r="C276" s="43"/>
      <c r="D276" s="72"/>
      <c r="E276" s="43"/>
      <c r="F276" s="43"/>
    </row>
    <row r="277" spans="1:6" s="2" customFormat="1" ht="15">
      <c r="A277" s="3"/>
      <c r="B277" s="43"/>
      <c r="C277" s="43"/>
      <c r="D277" s="72"/>
      <c r="E277" s="43"/>
      <c r="F277" s="43"/>
    </row>
    <row r="278" spans="1:6" s="2" customFormat="1" ht="15">
      <c r="A278" s="3" t="s">
        <v>297</v>
      </c>
      <c r="B278" s="43"/>
      <c r="C278" s="43"/>
      <c r="D278" s="72"/>
      <c r="E278" s="43"/>
      <c r="F278" s="43"/>
    </row>
    <row r="279" spans="1:6" s="2" customFormat="1" ht="15">
      <c r="A279" s="3" t="s">
        <v>389</v>
      </c>
      <c r="B279" s="43"/>
      <c r="C279" s="43"/>
      <c r="D279" s="72"/>
      <c r="E279" s="43"/>
      <c r="F279" s="43"/>
    </row>
    <row r="280" spans="1:6" s="4" customFormat="1" ht="15">
      <c r="A280" s="5" t="s">
        <v>296</v>
      </c>
      <c r="B280" s="5" t="s">
        <v>295</v>
      </c>
      <c r="C280" s="5">
        <v>2013</v>
      </c>
      <c r="D280" s="48">
        <v>2012</v>
      </c>
      <c r="E280" s="100" t="s">
        <v>454</v>
      </c>
      <c r="F280" s="100"/>
    </row>
    <row r="281" spans="1:6" ht="15">
      <c r="A281" s="6" t="s">
        <v>15</v>
      </c>
      <c r="B281" s="44" t="s">
        <v>16</v>
      </c>
      <c r="C281" s="44" t="s">
        <v>20</v>
      </c>
      <c r="D281" s="49" t="s">
        <v>20</v>
      </c>
      <c r="E281" s="80" t="s">
        <v>452</v>
      </c>
      <c r="F281" s="80" t="s">
        <v>453</v>
      </c>
    </row>
    <row r="282" spans="1:6" ht="15">
      <c r="A282" s="6" t="s">
        <v>11</v>
      </c>
      <c r="B282" s="44" t="s">
        <v>124</v>
      </c>
      <c r="C282" s="45">
        <v>0</v>
      </c>
      <c r="D282" s="74">
        <v>0</v>
      </c>
      <c r="E282" s="52">
        <f>C282-D282</f>
        <v>0</v>
      </c>
      <c r="F282" s="53" t="e">
        <f>C282/D282*100</f>
        <v>#DIV/0!</v>
      </c>
    </row>
    <row r="283" spans="1:6" ht="26.25">
      <c r="A283" s="6" t="s">
        <v>294</v>
      </c>
      <c r="B283" s="44" t="s">
        <v>293</v>
      </c>
      <c r="C283" s="45">
        <v>0</v>
      </c>
      <c r="D283" s="74">
        <v>0</v>
      </c>
      <c r="E283" s="52">
        <f aca="true" t="shared" si="30" ref="E283:E292">C283-D283</f>
        <v>0</v>
      </c>
      <c r="F283" s="53" t="e">
        <f aca="true" t="shared" si="31" ref="F283:F292">C283/D283*100</f>
        <v>#DIV/0!</v>
      </c>
    </row>
    <row r="284" spans="1:6" ht="15">
      <c r="A284" s="6" t="s">
        <v>292</v>
      </c>
      <c r="B284" s="44" t="s">
        <v>130</v>
      </c>
      <c r="C284" s="45">
        <v>0</v>
      </c>
      <c r="D284" s="74">
        <v>0</v>
      </c>
      <c r="E284" s="52">
        <f t="shared" si="30"/>
        <v>0</v>
      </c>
      <c r="F284" s="53" t="e">
        <f t="shared" si="31"/>
        <v>#DIV/0!</v>
      </c>
    </row>
    <row r="285" spans="1:6" ht="26.25">
      <c r="A285" s="6" t="s">
        <v>291</v>
      </c>
      <c r="B285" s="44" t="s">
        <v>290</v>
      </c>
      <c r="C285" s="45">
        <v>0</v>
      </c>
      <c r="D285" s="74">
        <v>0</v>
      </c>
      <c r="E285" s="52">
        <f t="shared" si="30"/>
        <v>0</v>
      </c>
      <c r="F285" s="53" t="e">
        <f t="shared" si="31"/>
        <v>#DIV/0!</v>
      </c>
    </row>
    <row r="286" spans="1:6" ht="26.25">
      <c r="A286" s="6" t="s">
        <v>289</v>
      </c>
      <c r="B286" s="44" t="s">
        <v>288</v>
      </c>
      <c r="C286" s="45">
        <v>0</v>
      </c>
      <c r="D286" s="74">
        <v>0</v>
      </c>
      <c r="E286" s="52">
        <f t="shared" si="30"/>
        <v>0</v>
      </c>
      <c r="F286" s="53" t="e">
        <f t="shared" si="31"/>
        <v>#DIV/0!</v>
      </c>
    </row>
    <row r="287" spans="1:6" ht="26.25">
      <c r="A287" s="6" t="s">
        <v>287</v>
      </c>
      <c r="B287" s="44" t="s">
        <v>286</v>
      </c>
      <c r="C287" s="45">
        <v>0</v>
      </c>
      <c r="D287" s="74">
        <v>0</v>
      </c>
      <c r="E287" s="52">
        <f t="shared" si="30"/>
        <v>0</v>
      </c>
      <c r="F287" s="53" t="e">
        <f t="shared" si="31"/>
        <v>#DIV/0!</v>
      </c>
    </row>
    <row r="288" spans="1:6" ht="26.25">
      <c r="A288" s="6" t="s">
        <v>285</v>
      </c>
      <c r="B288" s="44" t="s">
        <v>284</v>
      </c>
      <c r="C288" s="45">
        <v>0</v>
      </c>
      <c r="D288" s="74">
        <v>0</v>
      </c>
      <c r="E288" s="52">
        <f t="shared" si="30"/>
        <v>0</v>
      </c>
      <c r="F288" s="53" t="e">
        <f t="shared" si="31"/>
        <v>#DIV/0!</v>
      </c>
    </row>
    <row r="289" spans="1:6" ht="26.25">
      <c r="A289" s="6" t="s">
        <v>283</v>
      </c>
      <c r="B289" s="44" t="s">
        <v>282</v>
      </c>
      <c r="C289" s="45">
        <v>0</v>
      </c>
      <c r="D289" s="74">
        <v>0</v>
      </c>
      <c r="E289" s="52">
        <f t="shared" si="30"/>
        <v>0</v>
      </c>
      <c r="F289" s="53" t="e">
        <f t="shared" si="31"/>
        <v>#DIV/0!</v>
      </c>
    </row>
    <row r="290" spans="1:6" ht="26.25">
      <c r="A290" s="6" t="s">
        <v>281</v>
      </c>
      <c r="B290" s="44" t="s">
        <v>280</v>
      </c>
      <c r="C290" s="45">
        <v>0</v>
      </c>
      <c r="D290" s="74">
        <v>0</v>
      </c>
      <c r="E290" s="52">
        <f t="shared" si="30"/>
        <v>0</v>
      </c>
      <c r="F290" s="53" t="e">
        <f t="shared" si="31"/>
        <v>#DIV/0!</v>
      </c>
    </row>
    <row r="291" spans="1:6" ht="26.25">
      <c r="A291" s="6" t="s">
        <v>279</v>
      </c>
      <c r="B291" s="44" t="s">
        <v>278</v>
      </c>
      <c r="C291" s="45">
        <v>0</v>
      </c>
      <c r="D291" s="74">
        <v>0</v>
      </c>
      <c r="E291" s="52">
        <f t="shared" si="30"/>
        <v>0</v>
      </c>
      <c r="F291" s="53" t="e">
        <f t="shared" si="31"/>
        <v>#DIV/0!</v>
      </c>
    </row>
    <row r="292" spans="1:6" ht="15">
      <c r="A292" s="6" t="s">
        <v>277</v>
      </c>
      <c r="B292" s="44" t="s">
        <v>276</v>
      </c>
      <c r="C292" s="45">
        <v>0</v>
      </c>
      <c r="D292" s="74">
        <v>0</v>
      </c>
      <c r="E292" s="52">
        <f t="shared" si="30"/>
        <v>0</v>
      </c>
      <c r="F292" s="53" t="e">
        <f t="shared" si="31"/>
        <v>#DIV/0!</v>
      </c>
    </row>
    <row r="293" spans="1:6" s="2" customFormat="1" ht="15">
      <c r="A293" s="3"/>
      <c r="B293" s="43"/>
      <c r="C293" s="43"/>
      <c r="D293" s="72"/>
      <c r="E293" s="43"/>
      <c r="F293" s="43"/>
    </row>
    <row r="294" spans="1:6" s="2" customFormat="1" ht="0.75" customHeight="1">
      <c r="A294" s="3"/>
      <c r="B294" s="43"/>
      <c r="C294" s="43"/>
      <c r="D294" s="72"/>
      <c r="E294" s="43"/>
      <c r="F294" s="43"/>
    </row>
    <row r="295" spans="1:6" s="2" customFormat="1" ht="15">
      <c r="A295" s="3" t="s">
        <v>297</v>
      </c>
      <c r="B295" s="43"/>
      <c r="C295" s="43"/>
      <c r="D295" s="72"/>
      <c r="E295" s="43"/>
      <c r="F295" s="43"/>
    </row>
    <row r="296" spans="1:7" s="2" customFormat="1" ht="15">
      <c r="A296" s="3" t="s">
        <v>388</v>
      </c>
      <c r="B296" s="43"/>
      <c r="C296" s="43"/>
      <c r="D296" s="72"/>
      <c r="E296" s="43"/>
      <c r="F296" s="43"/>
      <c r="G296" s="2" t="s">
        <v>463</v>
      </c>
    </row>
    <row r="297" spans="1:6" s="4" customFormat="1" ht="15">
      <c r="A297" s="5" t="s">
        <v>296</v>
      </c>
      <c r="B297" s="5" t="s">
        <v>295</v>
      </c>
      <c r="C297" s="5">
        <v>2013</v>
      </c>
      <c r="D297" s="48">
        <v>2012</v>
      </c>
      <c r="E297" s="100" t="s">
        <v>454</v>
      </c>
      <c r="F297" s="100"/>
    </row>
    <row r="298" spans="1:6" ht="15">
      <c r="A298" s="6" t="s">
        <v>15</v>
      </c>
      <c r="B298" s="44" t="s">
        <v>16</v>
      </c>
      <c r="C298" s="44" t="s">
        <v>20</v>
      </c>
      <c r="D298" s="49" t="s">
        <v>20</v>
      </c>
      <c r="E298" s="80" t="s">
        <v>452</v>
      </c>
      <c r="F298" s="80" t="s">
        <v>453</v>
      </c>
    </row>
    <row r="299" spans="1:6" ht="15">
      <c r="A299" s="6" t="s">
        <v>11</v>
      </c>
      <c r="B299" s="44" t="s">
        <v>124</v>
      </c>
      <c r="C299" s="45">
        <v>0</v>
      </c>
      <c r="D299" s="74">
        <v>0</v>
      </c>
      <c r="E299" s="52">
        <f>C299-D299</f>
        <v>0</v>
      </c>
      <c r="F299" s="53" t="e">
        <f>C299/D299*100</f>
        <v>#DIV/0!</v>
      </c>
    </row>
    <row r="300" spans="1:6" ht="26.25">
      <c r="A300" s="6" t="s">
        <v>294</v>
      </c>
      <c r="B300" s="44" t="s">
        <v>293</v>
      </c>
      <c r="C300" s="45">
        <v>0</v>
      </c>
      <c r="D300" s="74">
        <v>0</v>
      </c>
      <c r="E300" s="52">
        <f aca="true" t="shared" si="32" ref="E300:E309">C300-D300</f>
        <v>0</v>
      </c>
      <c r="F300" s="53" t="e">
        <f aca="true" t="shared" si="33" ref="F300:F309">C300/D300*100</f>
        <v>#DIV/0!</v>
      </c>
    </row>
    <row r="301" spans="1:6" ht="15">
      <c r="A301" s="6" t="s">
        <v>292</v>
      </c>
      <c r="B301" s="44" t="s">
        <v>130</v>
      </c>
      <c r="C301" s="45">
        <v>0</v>
      </c>
      <c r="D301" s="74">
        <v>0</v>
      </c>
      <c r="E301" s="52">
        <f t="shared" si="32"/>
        <v>0</v>
      </c>
      <c r="F301" s="53" t="e">
        <f t="shared" si="33"/>
        <v>#DIV/0!</v>
      </c>
    </row>
    <row r="302" spans="1:6" ht="26.25">
      <c r="A302" s="6" t="s">
        <v>291</v>
      </c>
      <c r="B302" s="44" t="s">
        <v>290</v>
      </c>
      <c r="C302" s="45">
        <v>0</v>
      </c>
      <c r="D302" s="74">
        <v>0</v>
      </c>
      <c r="E302" s="52">
        <f t="shared" si="32"/>
        <v>0</v>
      </c>
      <c r="F302" s="53" t="e">
        <f t="shared" si="33"/>
        <v>#DIV/0!</v>
      </c>
    </row>
    <row r="303" spans="1:6" ht="26.25">
      <c r="A303" s="6" t="s">
        <v>289</v>
      </c>
      <c r="B303" s="44" t="s">
        <v>288</v>
      </c>
      <c r="C303" s="45">
        <v>0</v>
      </c>
      <c r="D303" s="74">
        <v>0</v>
      </c>
      <c r="E303" s="52">
        <f t="shared" si="32"/>
        <v>0</v>
      </c>
      <c r="F303" s="53" t="e">
        <f t="shared" si="33"/>
        <v>#DIV/0!</v>
      </c>
    </row>
    <row r="304" spans="1:6" ht="26.25">
      <c r="A304" s="6" t="s">
        <v>287</v>
      </c>
      <c r="B304" s="44" t="s">
        <v>286</v>
      </c>
      <c r="C304" s="45">
        <v>0</v>
      </c>
      <c r="D304" s="74">
        <v>0</v>
      </c>
      <c r="E304" s="52">
        <f t="shared" si="32"/>
        <v>0</v>
      </c>
      <c r="F304" s="53" t="e">
        <f t="shared" si="33"/>
        <v>#DIV/0!</v>
      </c>
    </row>
    <row r="305" spans="1:6" ht="26.25">
      <c r="A305" s="6" t="s">
        <v>285</v>
      </c>
      <c r="B305" s="44" t="s">
        <v>284</v>
      </c>
      <c r="C305" s="45">
        <v>0</v>
      </c>
      <c r="D305" s="74">
        <v>0</v>
      </c>
      <c r="E305" s="52">
        <f t="shared" si="32"/>
        <v>0</v>
      </c>
      <c r="F305" s="53" t="e">
        <f t="shared" si="33"/>
        <v>#DIV/0!</v>
      </c>
    </row>
    <row r="306" spans="1:6" ht="26.25">
      <c r="A306" s="6" t="s">
        <v>283</v>
      </c>
      <c r="B306" s="44" t="s">
        <v>282</v>
      </c>
      <c r="C306" s="45">
        <v>0</v>
      </c>
      <c r="D306" s="74">
        <v>0</v>
      </c>
      <c r="E306" s="52">
        <f t="shared" si="32"/>
        <v>0</v>
      </c>
      <c r="F306" s="53" t="e">
        <f t="shared" si="33"/>
        <v>#DIV/0!</v>
      </c>
    </row>
    <row r="307" spans="1:6" ht="26.25">
      <c r="A307" s="6" t="s">
        <v>281</v>
      </c>
      <c r="B307" s="44" t="s">
        <v>280</v>
      </c>
      <c r="C307" s="45">
        <v>0</v>
      </c>
      <c r="D307" s="74">
        <v>0</v>
      </c>
      <c r="E307" s="52">
        <f t="shared" si="32"/>
        <v>0</v>
      </c>
      <c r="F307" s="53" t="e">
        <f t="shared" si="33"/>
        <v>#DIV/0!</v>
      </c>
    </row>
    <row r="308" spans="1:6" ht="26.25">
      <c r="A308" s="6" t="s">
        <v>279</v>
      </c>
      <c r="B308" s="44" t="s">
        <v>278</v>
      </c>
      <c r="C308" s="45">
        <v>0</v>
      </c>
      <c r="D308" s="74">
        <v>0</v>
      </c>
      <c r="E308" s="52">
        <f t="shared" si="32"/>
        <v>0</v>
      </c>
      <c r="F308" s="53" t="e">
        <f t="shared" si="33"/>
        <v>#DIV/0!</v>
      </c>
    </row>
    <row r="309" spans="1:6" ht="15">
      <c r="A309" s="6" t="s">
        <v>277</v>
      </c>
      <c r="B309" s="44" t="s">
        <v>276</v>
      </c>
      <c r="C309" s="45">
        <v>0</v>
      </c>
      <c r="D309" s="74">
        <v>0</v>
      </c>
      <c r="E309" s="52">
        <f t="shared" si="32"/>
        <v>0</v>
      </c>
      <c r="F309" s="53" t="e">
        <f t="shared" si="33"/>
        <v>#DIV/0!</v>
      </c>
    </row>
    <row r="310" spans="1:6" s="2" customFormat="1" ht="15">
      <c r="A310" s="3"/>
      <c r="B310" s="43"/>
      <c r="C310" s="43"/>
      <c r="D310" s="72"/>
      <c r="E310" s="43"/>
      <c r="F310" s="43"/>
    </row>
    <row r="311" spans="1:6" s="2" customFormat="1" ht="15">
      <c r="A311" s="3"/>
      <c r="B311" s="43"/>
      <c r="C311" s="43"/>
      <c r="D311" s="72"/>
      <c r="E311" s="43"/>
      <c r="F311" s="43"/>
    </row>
    <row r="312" spans="1:6" s="2" customFormat="1" ht="15">
      <c r="A312" s="3" t="s">
        <v>297</v>
      </c>
      <c r="B312" s="43"/>
      <c r="C312" s="43"/>
      <c r="D312" s="72"/>
      <c r="E312" s="43"/>
      <c r="F312" s="43"/>
    </row>
    <row r="313" spans="1:7" s="2" customFormat="1" ht="15">
      <c r="A313" s="3" t="s">
        <v>387</v>
      </c>
      <c r="B313" s="43"/>
      <c r="C313" s="43"/>
      <c r="D313" s="72"/>
      <c r="E313" s="43"/>
      <c r="F313" s="43"/>
      <c r="G313" s="2" t="s">
        <v>464</v>
      </c>
    </row>
    <row r="314" spans="1:6" s="4" customFormat="1" ht="15">
      <c r="A314" s="5" t="s">
        <v>296</v>
      </c>
      <c r="B314" s="5" t="s">
        <v>295</v>
      </c>
      <c r="C314" s="5">
        <v>2013</v>
      </c>
      <c r="D314" s="48">
        <v>2012</v>
      </c>
      <c r="E314" s="100" t="s">
        <v>454</v>
      </c>
      <c r="F314" s="100"/>
    </row>
    <row r="315" spans="1:6" ht="15">
      <c r="A315" s="6" t="s">
        <v>15</v>
      </c>
      <c r="B315" s="44" t="s">
        <v>16</v>
      </c>
      <c r="C315" s="44" t="s">
        <v>20</v>
      </c>
      <c r="D315" s="49" t="s">
        <v>20</v>
      </c>
      <c r="E315" s="80" t="s">
        <v>452</v>
      </c>
      <c r="F315" s="80" t="s">
        <v>453</v>
      </c>
    </row>
    <row r="316" spans="1:6" ht="15">
      <c r="A316" s="70" t="s">
        <v>11</v>
      </c>
      <c r="B316" s="55" t="s">
        <v>124</v>
      </c>
      <c r="C316" s="56">
        <v>66801</v>
      </c>
      <c r="D316" s="56">
        <v>78959</v>
      </c>
      <c r="E316" s="57">
        <f>C316-D316</f>
        <v>-12158</v>
      </c>
      <c r="F316" s="58">
        <f>C316/D316*100</f>
        <v>84.60213528540127</v>
      </c>
    </row>
    <row r="317" spans="1:6" ht="26.25">
      <c r="A317" s="70" t="s">
        <v>294</v>
      </c>
      <c r="B317" s="55" t="s">
        <v>293</v>
      </c>
      <c r="C317" s="56">
        <v>103</v>
      </c>
      <c r="D317" s="56">
        <v>113</v>
      </c>
      <c r="E317" s="57">
        <f aca="true" t="shared" si="34" ref="E317:E326">C317-D317</f>
        <v>-10</v>
      </c>
      <c r="F317" s="58">
        <f aca="true" t="shared" si="35" ref="F317:F326">C317/D317*100</f>
        <v>91.1504424778761</v>
      </c>
    </row>
    <row r="318" spans="1:6" ht="15">
      <c r="A318" s="70" t="s">
        <v>292</v>
      </c>
      <c r="B318" s="55" t="s">
        <v>130</v>
      </c>
      <c r="C318" s="56">
        <v>16763</v>
      </c>
      <c r="D318" s="56">
        <v>17076</v>
      </c>
      <c r="E318" s="57">
        <f t="shared" si="34"/>
        <v>-313</v>
      </c>
      <c r="F318" s="58">
        <f t="shared" si="35"/>
        <v>98.167018037011</v>
      </c>
    </row>
    <row r="319" spans="1:6" ht="26.25">
      <c r="A319" s="70" t="s">
        <v>291</v>
      </c>
      <c r="B319" s="55" t="s">
        <v>290</v>
      </c>
      <c r="C319" s="56">
        <v>139</v>
      </c>
      <c r="D319" s="56">
        <v>144</v>
      </c>
      <c r="E319" s="57">
        <f t="shared" si="34"/>
        <v>-5</v>
      </c>
      <c r="F319" s="58">
        <f t="shared" si="35"/>
        <v>96.52777777777779</v>
      </c>
    </row>
    <row r="320" spans="1:6" ht="26.25">
      <c r="A320" s="6" t="s">
        <v>289</v>
      </c>
      <c r="B320" s="44" t="s">
        <v>288</v>
      </c>
      <c r="C320" s="45">
        <v>123</v>
      </c>
      <c r="D320" s="74">
        <v>105</v>
      </c>
      <c r="E320" s="52">
        <f t="shared" si="34"/>
        <v>18</v>
      </c>
      <c r="F320" s="53">
        <f t="shared" si="35"/>
        <v>117.14285714285715</v>
      </c>
    </row>
    <row r="321" spans="1:6" ht="26.25">
      <c r="A321" s="6" t="s">
        <v>287</v>
      </c>
      <c r="B321" s="44" t="s">
        <v>286</v>
      </c>
      <c r="C321" s="45">
        <v>0</v>
      </c>
      <c r="D321" s="74">
        <v>0</v>
      </c>
      <c r="E321" s="52">
        <f t="shared" si="34"/>
        <v>0</v>
      </c>
      <c r="F321" s="53" t="e">
        <f t="shared" si="35"/>
        <v>#DIV/0!</v>
      </c>
    </row>
    <row r="322" spans="1:6" ht="26.25">
      <c r="A322" s="70" t="s">
        <v>285</v>
      </c>
      <c r="B322" s="55" t="s">
        <v>284</v>
      </c>
      <c r="C322" s="56">
        <v>4691</v>
      </c>
      <c r="D322" s="56">
        <v>5024</v>
      </c>
      <c r="E322" s="57">
        <f t="shared" si="34"/>
        <v>-333</v>
      </c>
      <c r="F322" s="58">
        <f t="shared" si="35"/>
        <v>93.3718152866242</v>
      </c>
    </row>
    <row r="323" spans="1:6" ht="26.25">
      <c r="A323" s="70" t="s">
        <v>283</v>
      </c>
      <c r="B323" s="55" t="s">
        <v>282</v>
      </c>
      <c r="C323" s="56">
        <v>28922</v>
      </c>
      <c r="D323" s="56">
        <v>37470</v>
      </c>
      <c r="E323" s="57">
        <f t="shared" si="34"/>
        <v>-8548</v>
      </c>
      <c r="F323" s="58">
        <f t="shared" si="35"/>
        <v>77.18708299973312</v>
      </c>
    </row>
    <row r="324" spans="1:6" ht="26.25">
      <c r="A324" s="70" t="s">
        <v>281</v>
      </c>
      <c r="B324" s="55" t="s">
        <v>280</v>
      </c>
      <c r="C324" s="56">
        <v>12533</v>
      </c>
      <c r="D324" s="56">
        <v>15366</v>
      </c>
      <c r="E324" s="57">
        <f t="shared" si="34"/>
        <v>-2833</v>
      </c>
      <c r="F324" s="58">
        <f t="shared" si="35"/>
        <v>81.56319146166862</v>
      </c>
    </row>
    <row r="325" spans="1:6" ht="26.25">
      <c r="A325" s="70" t="s">
        <v>279</v>
      </c>
      <c r="B325" s="55" t="s">
        <v>278</v>
      </c>
      <c r="C325" s="56">
        <v>3527</v>
      </c>
      <c r="D325" s="56">
        <v>3661</v>
      </c>
      <c r="E325" s="57">
        <f t="shared" si="34"/>
        <v>-134</v>
      </c>
      <c r="F325" s="58">
        <f t="shared" si="35"/>
        <v>96.33979786943459</v>
      </c>
    </row>
    <row r="326" spans="1:6" ht="15">
      <c r="A326" s="6" t="s">
        <v>277</v>
      </c>
      <c r="B326" s="44" t="s">
        <v>276</v>
      </c>
      <c r="C326" s="45">
        <v>133602</v>
      </c>
      <c r="D326" s="74">
        <v>157918</v>
      </c>
      <c r="E326" s="52">
        <f t="shared" si="34"/>
        <v>-24316</v>
      </c>
      <c r="F326" s="53">
        <f t="shared" si="35"/>
        <v>84.60213528540127</v>
      </c>
    </row>
    <row r="327" spans="1:6" s="2" customFormat="1" ht="15">
      <c r="A327" s="3"/>
      <c r="B327" s="43"/>
      <c r="C327" s="43"/>
      <c r="D327" s="72"/>
      <c r="E327" s="43"/>
      <c r="F327" s="43"/>
    </row>
    <row r="328" spans="1:6" s="2" customFormat="1" ht="15">
      <c r="A328" s="3"/>
      <c r="B328" s="43"/>
      <c r="C328" s="43"/>
      <c r="D328" s="72"/>
      <c r="E328" s="43"/>
      <c r="F328" s="43"/>
    </row>
    <row r="329" spans="1:6" s="2" customFormat="1" ht="15">
      <c r="A329" s="3" t="s">
        <v>297</v>
      </c>
      <c r="B329" s="43"/>
      <c r="C329" s="43"/>
      <c r="D329" s="72"/>
      <c r="E329" s="43"/>
      <c r="F329" s="43"/>
    </row>
    <row r="330" spans="1:6" s="2" customFormat="1" ht="15">
      <c r="A330" s="3" t="s">
        <v>386</v>
      </c>
      <c r="B330" s="43"/>
      <c r="C330" s="43"/>
      <c r="D330" s="72"/>
      <c r="E330" s="43"/>
      <c r="F330" s="43"/>
    </row>
    <row r="331" spans="1:6" s="4" customFormat="1" ht="15">
      <c r="A331" s="5" t="s">
        <v>296</v>
      </c>
      <c r="B331" s="5" t="s">
        <v>295</v>
      </c>
      <c r="C331" s="5">
        <v>2013</v>
      </c>
      <c r="D331" s="48">
        <v>2012</v>
      </c>
      <c r="E331" s="100" t="s">
        <v>454</v>
      </c>
      <c r="F331" s="100"/>
    </row>
    <row r="332" spans="1:6" ht="15">
      <c r="A332" s="6" t="s">
        <v>15</v>
      </c>
      <c r="B332" s="44" t="s">
        <v>16</v>
      </c>
      <c r="C332" s="44" t="s">
        <v>20</v>
      </c>
      <c r="D332" s="49" t="s">
        <v>20</v>
      </c>
      <c r="E332" s="80" t="s">
        <v>452</v>
      </c>
      <c r="F332" s="80" t="s">
        <v>453</v>
      </c>
    </row>
    <row r="333" spans="1:6" ht="15">
      <c r="A333" s="6" t="s">
        <v>11</v>
      </c>
      <c r="B333" s="44" t="s">
        <v>124</v>
      </c>
      <c r="C333" s="45">
        <v>0</v>
      </c>
      <c r="D333" s="74">
        <v>0</v>
      </c>
      <c r="E333" s="52">
        <f>C333-D333</f>
        <v>0</v>
      </c>
      <c r="F333" s="53" t="e">
        <f>C333/D333*100</f>
        <v>#DIV/0!</v>
      </c>
    </row>
    <row r="334" spans="1:6" ht="26.25">
      <c r="A334" s="6" t="s">
        <v>294</v>
      </c>
      <c r="B334" s="44" t="s">
        <v>293</v>
      </c>
      <c r="C334" s="45">
        <v>0</v>
      </c>
      <c r="D334" s="74">
        <v>0</v>
      </c>
      <c r="E334" s="52">
        <f aca="true" t="shared" si="36" ref="E334:E343">C334-D334</f>
        <v>0</v>
      </c>
      <c r="F334" s="53" t="e">
        <f aca="true" t="shared" si="37" ref="F334:F343">C334/D334*100</f>
        <v>#DIV/0!</v>
      </c>
    </row>
    <row r="335" spans="1:6" ht="15">
      <c r="A335" s="6" t="s">
        <v>292</v>
      </c>
      <c r="B335" s="44" t="s">
        <v>130</v>
      </c>
      <c r="C335" s="45">
        <v>0</v>
      </c>
      <c r="D335" s="74">
        <v>0</v>
      </c>
      <c r="E335" s="52">
        <f t="shared" si="36"/>
        <v>0</v>
      </c>
      <c r="F335" s="53" t="e">
        <f t="shared" si="37"/>
        <v>#DIV/0!</v>
      </c>
    </row>
    <row r="336" spans="1:6" ht="26.25">
      <c r="A336" s="6" t="s">
        <v>291</v>
      </c>
      <c r="B336" s="44" t="s">
        <v>290</v>
      </c>
      <c r="C336" s="45">
        <v>0</v>
      </c>
      <c r="D336" s="74">
        <v>0</v>
      </c>
      <c r="E336" s="52">
        <f t="shared" si="36"/>
        <v>0</v>
      </c>
      <c r="F336" s="53" t="e">
        <f t="shared" si="37"/>
        <v>#DIV/0!</v>
      </c>
    </row>
    <row r="337" spans="1:6" ht="26.25">
      <c r="A337" s="6" t="s">
        <v>289</v>
      </c>
      <c r="B337" s="44" t="s">
        <v>288</v>
      </c>
      <c r="C337" s="45">
        <v>0</v>
      </c>
      <c r="D337" s="74">
        <v>0</v>
      </c>
      <c r="E337" s="52">
        <f t="shared" si="36"/>
        <v>0</v>
      </c>
      <c r="F337" s="53" t="e">
        <f t="shared" si="37"/>
        <v>#DIV/0!</v>
      </c>
    </row>
    <row r="338" spans="1:6" ht="26.25">
      <c r="A338" s="6" t="s">
        <v>287</v>
      </c>
      <c r="B338" s="44" t="s">
        <v>286</v>
      </c>
      <c r="C338" s="45">
        <v>0</v>
      </c>
      <c r="D338" s="74">
        <v>0</v>
      </c>
      <c r="E338" s="52">
        <f t="shared" si="36"/>
        <v>0</v>
      </c>
      <c r="F338" s="53" t="e">
        <f t="shared" si="37"/>
        <v>#DIV/0!</v>
      </c>
    </row>
    <row r="339" spans="1:6" ht="26.25">
      <c r="A339" s="6" t="s">
        <v>285</v>
      </c>
      <c r="B339" s="44" t="s">
        <v>284</v>
      </c>
      <c r="C339" s="45">
        <v>0</v>
      </c>
      <c r="D339" s="74">
        <v>0</v>
      </c>
      <c r="E339" s="52">
        <f t="shared" si="36"/>
        <v>0</v>
      </c>
      <c r="F339" s="53" t="e">
        <f t="shared" si="37"/>
        <v>#DIV/0!</v>
      </c>
    </row>
    <row r="340" spans="1:6" ht="26.25">
      <c r="A340" s="6" t="s">
        <v>283</v>
      </c>
      <c r="B340" s="44" t="s">
        <v>282</v>
      </c>
      <c r="C340" s="45">
        <v>0</v>
      </c>
      <c r="D340" s="74">
        <v>0</v>
      </c>
      <c r="E340" s="52">
        <f t="shared" si="36"/>
        <v>0</v>
      </c>
      <c r="F340" s="53" t="e">
        <f t="shared" si="37"/>
        <v>#DIV/0!</v>
      </c>
    </row>
    <row r="341" spans="1:6" ht="26.25">
      <c r="A341" s="6" t="s">
        <v>281</v>
      </c>
      <c r="B341" s="44" t="s">
        <v>280</v>
      </c>
      <c r="C341" s="45">
        <v>0</v>
      </c>
      <c r="D341" s="74">
        <v>0</v>
      </c>
      <c r="E341" s="52">
        <f t="shared" si="36"/>
        <v>0</v>
      </c>
      <c r="F341" s="53" t="e">
        <f t="shared" si="37"/>
        <v>#DIV/0!</v>
      </c>
    </row>
    <row r="342" spans="1:6" ht="26.25">
      <c r="A342" s="6" t="s">
        <v>279</v>
      </c>
      <c r="B342" s="44" t="s">
        <v>278</v>
      </c>
      <c r="C342" s="45">
        <v>0</v>
      </c>
      <c r="D342" s="74">
        <v>0</v>
      </c>
      <c r="E342" s="52">
        <f t="shared" si="36"/>
        <v>0</v>
      </c>
      <c r="F342" s="53" t="e">
        <f t="shared" si="37"/>
        <v>#DIV/0!</v>
      </c>
    </row>
    <row r="343" spans="1:6" ht="15">
      <c r="A343" s="6" t="s">
        <v>277</v>
      </c>
      <c r="B343" s="44" t="s">
        <v>276</v>
      </c>
      <c r="C343" s="45">
        <v>0</v>
      </c>
      <c r="D343" s="74">
        <v>0</v>
      </c>
      <c r="E343" s="52">
        <f t="shared" si="36"/>
        <v>0</v>
      </c>
      <c r="F343" s="53" t="e">
        <f t="shared" si="37"/>
        <v>#DIV/0!</v>
      </c>
    </row>
    <row r="344" spans="1:6" s="2" customFormat="1" ht="15">
      <c r="A344" s="3"/>
      <c r="B344" s="43"/>
      <c r="C344" s="43"/>
      <c r="D344" s="72"/>
      <c r="E344" s="43"/>
      <c r="F344" s="43"/>
    </row>
    <row r="345" spans="1:6" s="2" customFormat="1" ht="15" hidden="1">
      <c r="A345" s="3"/>
      <c r="B345" s="43"/>
      <c r="C345" s="43"/>
      <c r="D345" s="72"/>
      <c r="E345" s="43"/>
      <c r="F345" s="43"/>
    </row>
    <row r="346" spans="1:6" s="2" customFormat="1" ht="15">
      <c r="A346" s="3" t="s">
        <v>297</v>
      </c>
      <c r="B346" s="43"/>
      <c r="C346" s="43"/>
      <c r="D346" s="72"/>
      <c r="E346" s="43"/>
      <c r="F346" s="43"/>
    </row>
    <row r="347" spans="1:6" s="2" customFormat="1" ht="15">
      <c r="A347" s="3" t="s">
        <v>385</v>
      </c>
      <c r="B347" s="43"/>
      <c r="C347" s="43"/>
      <c r="D347" s="72"/>
      <c r="E347" s="43"/>
      <c r="F347" s="43"/>
    </row>
    <row r="348" spans="1:6" s="4" customFormat="1" ht="15">
      <c r="A348" s="5" t="s">
        <v>296</v>
      </c>
      <c r="B348" s="5" t="s">
        <v>295</v>
      </c>
      <c r="C348" s="5">
        <v>2013</v>
      </c>
      <c r="D348" s="48">
        <v>2012</v>
      </c>
      <c r="E348" s="100" t="s">
        <v>454</v>
      </c>
      <c r="F348" s="100"/>
    </row>
    <row r="349" spans="1:6" ht="15">
      <c r="A349" s="6" t="s">
        <v>15</v>
      </c>
      <c r="B349" s="44" t="s">
        <v>16</v>
      </c>
      <c r="C349" s="44" t="s">
        <v>20</v>
      </c>
      <c r="D349" s="49" t="s">
        <v>20</v>
      </c>
      <c r="E349" s="80" t="s">
        <v>452</v>
      </c>
      <c r="F349" s="80" t="s">
        <v>453</v>
      </c>
    </row>
    <row r="350" spans="1:6" ht="15">
      <c r="A350" s="6" t="s">
        <v>11</v>
      </c>
      <c r="B350" s="44" t="s">
        <v>124</v>
      </c>
      <c r="C350" s="45">
        <v>0</v>
      </c>
      <c r="D350" s="74">
        <v>0</v>
      </c>
      <c r="E350" s="52">
        <f>C350-D350</f>
        <v>0</v>
      </c>
      <c r="F350" s="53" t="e">
        <f>C350/D350*100</f>
        <v>#DIV/0!</v>
      </c>
    </row>
    <row r="351" spans="1:6" ht="26.25">
      <c r="A351" s="6" t="s">
        <v>294</v>
      </c>
      <c r="B351" s="44" t="s">
        <v>293</v>
      </c>
      <c r="C351" s="45">
        <v>0</v>
      </c>
      <c r="D351" s="74">
        <v>0</v>
      </c>
      <c r="E351" s="52">
        <f aca="true" t="shared" si="38" ref="E351:E360">C351-D351</f>
        <v>0</v>
      </c>
      <c r="F351" s="53" t="e">
        <f aca="true" t="shared" si="39" ref="F351:F360">C351/D351*100</f>
        <v>#DIV/0!</v>
      </c>
    </row>
    <row r="352" spans="1:6" ht="15">
      <c r="A352" s="6" t="s">
        <v>292</v>
      </c>
      <c r="B352" s="44" t="s">
        <v>130</v>
      </c>
      <c r="C352" s="45">
        <v>0</v>
      </c>
      <c r="D352" s="74">
        <v>0</v>
      </c>
      <c r="E352" s="52">
        <f t="shared" si="38"/>
        <v>0</v>
      </c>
      <c r="F352" s="53" t="e">
        <f t="shared" si="39"/>
        <v>#DIV/0!</v>
      </c>
    </row>
    <row r="353" spans="1:6" ht="26.25">
      <c r="A353" s="6" t="s">
        <v>291</v>
      </c>
      <c r="B353" s="44" t="s">
        <v>290</v>
      </c>
      <c r="C353" s="45">
        <v>0</v>
      </c>
      <c r="D353" s="74">
        <v>0</v>
      </c>
      <c r="E353" s="52">
        <f t="shared" si="38"/>
        <v>0</v>
      </c>
      <c r="F353" s="53" t="e">
        <f t="shared" si="39"/>
        <v>#DIV/0!</v>
      </c>
    </row>
    <row r="354" spans="1:6" ht="26.25">
      <c r="A354" s="6" t="s">
        <v>289</v>
      </c>
      <c r="B354" s="44" t="s">
        <v>288</v>
      </c>
      <c r="C354" s="45">
        <v>0</v>
      </c>
      <c r="D354" s="74">
        <v>0</v>
      </c>
      <c r="E354" s="52">
        <f t="shared" si="38"/>
        <v>0</v>
      </c>
      <c r="F354" s="53" t="e">
        <f t="shared" si="39"/>
        <v>#DIV/0!</v>
      </c>
    </row>
    <row r="355" spans="1:6" ht="26.25">
      <c r="A355" s="6" t="s">
        <v>287</v>
      </c>
      <c r="B355" s="44" t="s">
        <v>286</v>
      </c>
      <c r="C355" s="45">
        <v>0</v>
      </c>
      <c r="D355" s="74">
        <v>0</v>
      </c>
      <c r="E355" s="52">
        <f t="shared" si="38"/>
        <v>0</v>
      </c>
      <c r="F355" s="53" t="e">
        <f t="shared" si="39"/>
        <v>#DIV/0!</v>
      </c>
    </row>
    <row r="356" spans="1:6" ht="26.25">
      <c r="A356" s="6" t="s">
        <v>285</v>
      </c>
      <c r="B356" s="44" t="s">
        <v>284</v>
      </c>
      <c r="C356" s="45">
        <v>0</v>
      </c>
      <c r="D356" s="74">
        <v>0</v>
      </c>
      <c r="E356" s="52">
        <f t="shared" si="38"/>
        <v>0</v>
      </c>
      <c r="F356" s="53" t="e">
        <f t="shared" si="39"/>
        <v>#DIV/0!</v>
      </c>
    </row>
    <row r="357" spans="1:6" ht="26.25">
      <c r="A357" s="6" t="s">
        <v>283</v>
      </c>
      <c r="B357" s="44" t="s">
        <v>282</v>
      </c>
      <c r="C357" s="45">
        <v>0</v>
      </c>
      <c r="D357" s="74">
        <v>0</v>
      </c>
      <c r="E357" s="52">
        <f t="shared" si="38"/>
        <v>0</v>
      </c>
      <c r="F357" s="53" t="e">
        <f t="shared" si="39"/>
        <v>#DIV/0!</v>
      </c>
    </row>
    <row r="358" spans="1:6" ht="26.25">
      <c r="A358" s="6" t="s">
        <v>281</v>
      </c>
      <c r="B358" s="44" t="s">
        <v>280</v>
      </c>
      <c r="C358" s="45">
        <v>0</v>
      </c>
      <c r="D358" s="74">
        <v>0</v>
      </c>
      <c r="E358" s="52">
        <f t="shared" si="38"/>
        <v>0</v>
      </c>
      <c r="F358" s="53" t="e">
        <f t="shared" si="39"/>
        <v>#DIV/0!</v>
      </c>
    </row>
    <row r="359" spans="1:6" ht="26.25">
      <c r="A359" s="6" t="s">
        <v>279</v>
      </c>
      <c r="B359" s="44" t="s">
        <v>278</v>
      </c>
      <c r="C359" s="45">
        <v>0</v>
      </c>
      <c r="D359" s="74">
        <v>0</v>
      </c>
      <c r="E359" s="52">
        <f t="shared" si="38"/>
        <v>0</v>
      </c>
      <c r="F359" s="53" t="e">
        <f t="shared" si="39"/>
        <v>#DIV/0!</v>
      </c>
    </row>
    <row r="360" spans="1:6" ht="15">
      <c r="A360" s="6" t="s">
        <v>277</v>
      </c>
      <c r="B360" s="44" t="s">
        <v>276</v>
      </c>
      <c r="C360" s="45">
        <v>0</v>
      </c>
      <c r="D360" s="74">
        <v>0</v>
      </c>
      <c r="E360" s="52">
        <f t="shared" si="38"/>
        <v>0</v>
      </c>
      <c r="F360" s="53" t="e">
        <f t="shared" si="39"/>
        <v>#DIV/0!</v>
      </c>
    </row>
    <row r="361" spans="1:6" s="2" customFormat="1" ht="15">
      <c r="A361" s="3"/>
      <c r="B361" s="43"/>
      <c r="C361" s="43"/>
      <c r="D361" s="72"/>
      <c r="E361" s="43"/>
      <c r="F361" s="43"/>
    </row>
    <row r="362" spans="1:6" s="2" customFormat="1" ht="15">
      <c r="A362" s="3"/>
      <c r="B362" s="43"/>
      <c r="C362" s="43"/>
      <c r="D362" s="72"/>
      <c r="E362" s="43"/>
      <c r="F362" s="43"/>
    </row>
    <row r="363" spans="1:6" s="2" customFormat="1" ht="15">
      <c r="A363" s="3" t="s">
        <v>297</v>
      </c>
      <c r="B363" s="43"/>
      <c r="C363" s="43"/>
      <c r="D363" s="72"/>
      <c r="E363" s="43"/>
      <c r="F363" s="43"/>
    </row>
    <row r="364" spans="1:6" s="2" customFormat="1" ht="15">
      <c r="A364" s="3" t="s">
        <v>384</v>
      </c>
      <c r="B364" s="43"/>
      <c r="C364" s="43"/>
      <c r="D364" s="72"/>
      <c r="E364" s="43"/>
      <c r="F364" s="43"/>
    </row>
    <row r="365" spans="1:6" s="4" customFormat="1" ht="15">
      <c r="A365" s="5" t="s">
        <v>296</v>
      </c>
      <c r="B365" s="5" t="s">
        <v>295</v>
      </c>
      <c r="C365" s="5">
        <v>2013</v>
      </c>
      <c r="D365" s="48">
        <v>2012</v>
      </c>
      <c r="E365" s="100" t="s">
        <v>454</v>
      </c>
      <c r="F365" s="100"/>
    </row>
    <row r="366" spans="1:6" ht="15">
      <c r="A366" s="6" t="s">
        <v>15</v>
      </c>
      <c r="B366" s="44" t="s">
        <v>16</v>
      </c>
      <c r="C366" s="44" t="s">
        <v>20</v>
      </c>
      <c r="D366" s="49" t="s">
        <v>20</v>
      </c>
      <c r="E366" s="80" t="s">
        <v>452</v>
      </c>
      <c r="F366" s="80" t="s">
        <v>453</v>
      </c>
    </row>
    <row r="367" spans="1:6" ht="15">
      <c r="A367" s="6" t="s">
        <v>11</v>
      </c>
      <c r="B367" s="44" t="s">
        <v>124</v>
      </c>
      <c r="C367" s="45">
        <v>430322</v>
      </c>
      <c r="D367" s="74">
        <v>425790</v>
      </c>
      <c r="E367" s="52">
        <f>C367-D367</f>
        <v>4532</v>
      </c>
      <c r="F367" s="53">
        <f>C367/D367*100</f>
        <v>101.0643744568919</v>
      </c>
    </row>
    <row r="368" spans="1:6" ht="26.25">
      <c r="A368" s="70" t="s">
        <v>294</v>
      </c>
      <c r="B368" s="55" t="s">
        <v>293</v>
      </c>
      <c r="C368" s="56">
        <v>14567</v>
      </c>
      <c r="D368" s="56">
        <v>14660</v>
      </c>
      <c r="E368" s="57">
        <f aca="true" t="shared" si="40" ref="E368:E377">C368-D368</f>
        <v>-93</v>
      </c>
      <c r="F368" s="58">
        <f aca="true" t="shared" si="41" ref="F368:F377">C368/D368*100</f>
        <v>99.3656207366985</v>
      </c>
    </row>
    <row r="369" spans="1:6" ht="15">
      <c r="A369" s="6" t="s">
        <v>292</v>
      </c>
      <c r="B369" s="44" t="s">
        <v>130</v>
      </c>
      <c r="C369" s="45">
        <v>28528</v>
      </c>
      <c r="D369" s="74">
        <v>27034</v>
      </c>
      <c r="E369" s="52">
        <f t="shared" si="40"/>
        <v>1494</v>
      </c>
      <c r="F369" s="53">
        <f t="shared" si="41"/>
        <v>105.52637419545756</v>
      </c>
    </row>
    <row r="370" spans="1:6" ht="26.25">
      <c r="A370" s="6" t="s">
        <v>291</v>
      </c>
      <c r="B370" s="44" t="s">
        <v>290</v>
      </c>
      <c r="C370" s="45">
        <v>21693</v>
      </c>
      <c r="D370" s="74">
        <v>20907</v>
      </c>
      <c r="E370" s="52">
        <f t="shared" si="40"/>
        <v>786</v>
      </c>
      <c r="F370" s="53">
        <f t="shared" si="41"/>
        <v>103.75950638542115</v>
      </c>
    </row>
    <row r="371" spans="1:6" ht="26.25">
      <c r="A371" s="6" t="s">
        <v>289</v>
      </c>
      <c r="B371" s="44" t="s">
        <v>288</v>
      </c>
      <c r="C371" s="45">
        <v>43672</v>
      </c>
      <c r="D371" s="74">
        <v>41153</v>
      </c>
      <c r="E371" s="52">
        <f t="shared" si="40"/>
        <v>2519</v>
      </c>
      <c r="F371" s="53">
        <f t="shared" si="41"/>
        <v>106.12106043301826</v>
      </c>
    </row>
    <row r="372" spans="1:6" ht="26.25">
      <c r="A372" s="6" t="s">
        <v>287</v>
      </c>
      <c r="B372" s="44" t="s">
        <v>286</v>
      </c>
      <c r="C372" s="45">
        <v>45225</v>
      </c>
      <c r="D372" s="74">
        <v>41590</v>
      </c>
      <c r="E372" s="52">
        <f t="shared" si="40"/>
        <v>3635</v>
      </c>
      <c r="F372" s="53">
        <f t="shared" si="41"/>
        <v>108.74008175042079</v>
      </c>
    </row>
    <row r="373" spans="1:6" ht="26.25">
      <c r="A373" s="6" t="s">
        <v>285</v>
      </c>
      <c r="B373" s="44" t="s">
        <v>284</v>
      </c>
      <c r="C373" s="45">
        <v>47202</v>
      </c>
      <c r="D373" s="74">
        <v>46601</v>
      </c>
      <c r="E373" s="52">
        <f t="shared" si="40"/>
        <v>601</v>
      </c>
      <c r="F373" s="53">
        <f t="shared" si="41"/>
        <v>101.28967189545288</v>
      </c>
    </row>
    <row r="374" spans="1:6" ht="26.25">
      <c r="A374" s="70" t="s">
        <v>283</v>
      </c>
      <c r="B374" s="55" t="s">
        <v>282</v>
      </c>
      <c r="C374" s="56">
        <v>85347</v>
      </c>
      <c r="D374" s="56">
        <v>90624</v>
      </c>
      <c r="E374" s="57">
        <f t="shared" si="40"/>
        <v>-5277</v>
      </c>
      <c r="F374" s="58">
        <f t="shared" si="41"/>
        <v>94.17703919491525</v>
      </c>
    </row>
    <row r="375" spans="1:6" ht="26.25">
      <c r="A375" s="70" t="s">
        <v>281</v>
      </c>
      <c r="B375" s="55" t="s">
        <v>280</v>
      </c>
      <c r="C375" s="56">
        <v>68400</v>
      </c>
      <c r="D375" s="56">
        <v>71027</v>
      </c>
      <c r="E375" s="57">
        <f t="shared" si="40"/>
        <v>-2627</v>
      </c>
      <c r="F375" s="58">
        <f t="shared" si="41"/>
        <v>96.30140650738451</v>
      </c>
    </row>
    <row r="376" spans="1:6" ht="26.25">
      <c r="A376" s="6" t="s">
        <v>279</v>
      </c>
      <c r="B376" s="44" t="s">
        <v>278</v>
      </c>
      <c r="C376" s="45">
        <v>75688</v>
      </c>
      <c r="D376" s="74">
        <v>72194</v>
      </c>
      <c r="E376" s="52">
        <f t="shared" si="40"/>
        <v>3494</v>
      </c>
      <c r="F376" s="53">
        <f t="shared" si="41"/>
        <v>104.83973737429704</v>
      </c>
    </row>
    <row r="377" spans="1:6" ht="15">
      <c r="A377" s="6" t="s">
        <v>277</v>
      </c>
      <c r="B377" s="44" t="s">
        <v>276</v>
      </c>
      <c r="C377" s="45">
        <v>860644</v>
      </c>
      <c r="D377" s="74">
        <v>851580</v>
      </c>
      <c r="E377" s="52">
        <f t="shared" si="40"/>
        <v>9064</v>
      </c>
      <c r="F377" s="53">
        <f t="shared" si="41"/>
        <v>101.0643744568919</v>
      </c>
    </row>
    <row r="378" spans="1:6" s="2" customFormat="1" ht="15">
      <c r="A378" s="3"/>
      <c r="B378" s="43"/>
      <c r="C378" s="43"/>
      <c r="D378" s="72"/>
      <c r="E378" s="43"/>
      <c r="F378" s="43"/>
    </row>
    <row r="379" spans="1:6" s="2" customFormat="1" ht="15">
      <c r="A379" s="3"/>
      <c r="B379" s="43"/>
      <c r="C379" s="43"/>
      <c r="D379" s="72"/>
      <c r="E379" s="43"/>
      <c r="F379" s="43"/>
    </row>
    <row r="380" spans="1:6" s="2" customFormat="1" ht="15">
      <c r="A380" s="3" t="s">
        <v>297</v>
      </c>
      <c r="B380" s="43"/>
      <c r="C380" s="43"/>
      <c r="D380" s="72"/>
      <c r="E380" s="43"/>
      <c r="F380" s="43"/>
    </row>
    <row r="381" spans="1:6" s="2" customFormat="1" ht="15">
      <c r="A381" s="3" t="s">
        <v>383</v>
      </c>
      <c r="B381" s="43"/>
      <c r="C381" s="43"/>
      <c r="D381" s="72"/>
      <c r="E381" s="43"/>
      <c r="F381" s="43"/>
    </row>
    <row r="382" spans="1:6" s="4" customFormat="1" ht="15">
      <c r="A382" s="5" t="s">
        <v>296</v>
      </c>
      <c r="B382" s="5" t="s">
        <v>295</v>
      </c>
      <c r="C382" s="5">
        <v>2013</v>
      </c>
      <c r="D382" s="48">
        <v>2012</v>
      </c>
      <c r="E382" s="100" t="s">
        <v>454</v>
      </c>
      <c r="F382" s="100"/>
    </row>
    <row r="383" spans="1:6" ht="15">
      <c r="A383" s="6" t="s">
        <v>15</v>
      </c>
      <c r="B383" s="44" t="s">
        <v>16</v>
      </c>
      <c r="C383" s="44" t="s">
        <v>20</v>
      </c>
      <c r="D383" s="49" t="s">
        <v>20</v>
      </c>
      <c r="E383" s="80" t="s">
        <v>452</v>
      </c>
      <c r="F383" s="80" t="s">
        <v>453</v>
      </c>
    </row>
    <row r="384" spans="1:6" ht="15">
      <c r="A384" s="6" t="s">
        <v>11</v>
      </c>
      <c r="B384" s="44" t="s">
        <v>124</v>
      </c>
      <c r="C384" s="45">
        <v>358063</v>
      </c>
      <c r="D384" s="74">
        <v>340739</v>
      </c>
      <c r="E384" s="52">
        <f>C384-D384</f>
        <v>17324</v>
      </c>
      <c r="F384" s="53">
        <f>C384/D384*100</f>
        <v>105.08424336515631</v>
      </c>
    </row>
    <row r="385" spans="1:6" ht="26.25">
      <c r="A385" s="70" t="s">
        <v>294</v>
      </c>
      <c r="B385" s="55" t="s">
        <v>293</v>
      </c>
      <c r="C385" s="56">
        <v>14359</v>
      </c>
      <c r="D385" s="56">
        <v>14435</v>
      </c>
      <c r="E385" s="57">
        <f aca="true" t="shared" si="42" ref="E385:E394">C385-D385</f>
        <v>-76</v>
      </c>
      <c r="F385" s="58">
        <f aca="true" t="shared" si="43" ref="F385:F394">C385/D385*100</f>
        <v>99.4735019050918</v>
      </c>
    </row>
    <row r="386" spans="1:6" ht="15">
      <c r="A386" s="6" t="s">
        <v>292</v>
      </c>
      <c r="B386" s="44" t="s">
        <v>130</v>
      </c>
      <c r="C386" s="45">
        <v>11580</v>
      </c>
      <c r="D386" s="74">
        <v>9468</v>
      </c>
      <c r="E386" s="52">
        <f t="shared" si="42"/>
        <v>2112</v>
      </c>
      <c r="F386" s="53">
        <f t="shared" si="43"/>
        <v>122.30671736375159</v>
      </c>
    </row>
    <row r="387" spans="1:6" ht="26.25">
      <c r="A387" s="6" t="s">
        <v>291</v>
      </c>
      <c r="B387" s="44" t="s">
        <v>290</v>
      </c>
      <c r="C387" s="45">
        <v>21431</v>
      </c>
      <c r="D387" s="74">
        <v>20623</v>
      </c>
      <c r="E387" s="52">
        <f t="shared" si="42"/>
        <v>808</v>
      </c>
      <c r="F387" s="53">
        <f t="shared" si="43"/>
        <v>103.91795568055085</v>
      </c>
    </row>
    <row r="388" spans="1:6" ht="26.25">
      <c r="A388" s="6" t="s">
        <v>289</v>
      </c>
      <c r="B388" s="44" t="s">
        <v>288</v>
      </c>
      <c r="C388" s="45">
        <v>43573</v>
      </c>
      <c r="D388" s="74">
        <v>41047</v>
      </c>
      <c r="E388" s="52">
        <f t="shared" si="42"/>
        <v>2526</v>
      </c>
      <c r="F388" s="53">
        <f t="shared" si="43"/>
        <v>106.15392111481961</v>
      </c>
    </row>
    <row r="389" spans="1:6" ht="26.25">
      <c r="A389" s="6" t="s">
        <v>287</v>
      </c>
      <c r="B389" s="44" t="s">
        <v>286</v>
      </c>
      <c r="C389" s="45">
        <v>43231</v>
      </c>
      <c r="D389" s="74">
        <v>39682</v>
      </c>
      <c r="E389" s="52">
        <f t="shared" si="42"/>
        <v>3549</v>
      </c>
      <c r="F389" s="53">
        <f t="shared" si="43"/>
        <v>108.9436016329822</v>
      </c>
    </row>
    <row r="390" spans="1:6" ht="26.25">
      <c r="A390" s="6" t="s">
        <v>285</v>
      </c>
      <c r="B390" s="44" t="s">
        <v>284</v>
      </c>
      <c r="C390" s="45">
        <v>41839</v>
      </c>
      <c r="D390" s="74">
        <v>40892</v>
      </c>
      <c r="E390" s="52">
        <f t="shared" si="42"/>
        <v>947</v>
      </c>
      <c r="F390" s="53">
        <f t="shared" si="43"/>
        <v>102.31585640223027</v>
      </c>
    </row>
    <row r="391" spans="1:6" ht="26.25">
      <c r="A391" s="6" t="s">
        <v>283</v>
      </c>
      <c r="B391" s="44" t="s">
        <v>282</v>
      </c>
      <c r="C391" s="45">
        <v>55514</v>
      </c>
      <c r="D391" s="74">
        <v>52425</v>
      </c>
      <c r="E391" s="52">
        <f t="shared" si="42"/>
        <v>3089</v>
      </c>
      <c r="F391" s="53">
        <f t="shared" si="43"/>
        <v>105.89222699093943</v>
      </c>
    </row>
    <row r="392" spans="1:6" ht="26.25">
      <c r="A392" s="6" t="s">
        <v>281</v>
      </c>
      <c r="B392" s="44" t="s">
        <v>280</v>
      </c>
      <c r="C392" s="45">
        <v>54343</v>
      </c>
      <c r="D392" s="74">
        <v>54087</v>
      </c>
      <c r="E392" s="52">
        <f t="shared" si="42"/>
        <v>256</v>
      </c>
      <c r="F392" s="53">
        <f t="shared" si="43"/>
        <v>100.47331151663062</v>
      </c>
    </row>
    <row r="393" spans="1:6" ht="26.25">
      <c r="A393" s="6" t="s">
        <v>279</v>
      </c>
      <c r="B393" s="44" t="s">
        <v>278</v>
      </c>
      <c r="C393" s="45">
        <v>72193</v>
      </c>
      <c r="D393" s="74">
        <v>68080</v>
      </c>
      <c r="E393" s="52">
        <f t="shared" si="42"/>
        <v>4113</v>
      </c>
      <c r="F393" s="53">
        <f t="shared" si="43"/>
        <v>106.04142185663925</v>
      </c>
    </row>
    <row r="394" spans="1:6" ht="15">
      <c r="A394" s="6" t="s">
        <v>277</v>
      </c>
      <c r="B394" s="44" t="s">
        <v>276</v>
      </c>
      <c r="C394" s="45">
        <v>716126</v>
      </c>
      <c r="D394" s="74">
        <v>681478</v>
      </c>
      <c r="E394" s="52">
        <f t="shared" si="42"/>
        <v>34648</v>
      </c>
      <c r="F394" s="53">
        <f t="shared" si="43"/>
        <v>105.08424336515631</v>
      </c>
    </row>
    <row r="395" spans="1:6" s="2" customFormat="1" ht="15">
      <c r="A395" s="3"/>
      <c r="B395" s="43"/>
      <c r="C395" s="43"/>
      <c r="D395" s="72"/>
      <c r="E395" s="43"/>
      <c r="F395" s="43"/>
    </row>
    <row r="396" spans="1:6" s="2" customFormat="1" ht="0.75" customHeight="1">
      <c r="A396" s="3"/>
      <c r="B396" s="43"/>
      <c r="C396" s="43"/>
      <c r="D396" s="72"/>
      <c r="E396" s="43"/>
      <c r="F396" s="43"/>
    </row>
    <row r="397" spans="1:6" s="2" customFormat="1" ht="15">
      <c r="A397" s="3" t="s">
        <v>297</v>
      </c>
      <c r="B397" s="43"/>
      <c r="C397" s="43"/>
      <c r="D397" s="72"/>
      <c r="E397" s="43"/>
      <c r="F397" s="43"/>
    </row>
    <row r="398" spans="1:6" s="2" customFormat="1" ht="15">
      <c r="A398" s="3" t="s">
        <v>382</v>
      </c>
      <c r="B398" s="43"/>
      <c r="C398" s="43"/>
      <c r="D398" s="72"/>
      <c r="E398" s="43"/>
      <c r="F398" s="43"/>
    </row>
    <row r="399" spans="1:6" s="4" customFormat="1" ht="15">
      <c r="A399" s="5" t="s">
        <v>296</v>
      </c>
      <c r="B399" s="5" t="s">
        <v>295</v>
      </c>
      <c r="C399" s="5">
        <v>2013</v>
      </c>
      <c r="D399" s="48">
        <v>2012</v>
      </c>
      <c r="E399" s="100" t="s">
        <v>454</v>
      </c>
      <c r="F399" s="100"/>
    </row>
    <row r="400" spans="1:6" ht="15">
      <c r="A400" s="6" t="s">
        <v>15</v>
      </c>
      <c r="B400" s="44" t="s">
        <v>16</v>
      </c>
      <c r="C400" s="44" t="s">
        <v>20</v>
      </c>
      <c r="D400" s="49" t="s">
        <v>20</v>
      </c>
      <c r="E400" s="80" t="s">
        <v>452</v>
      </c>
      <c r="F400" s="80" t="s">
        <v>453</v>
      </c>
    </row>
    <row r="401" spans="1:6" ht="15">
      <c r="A401" s="6" t="s">
        <v>11</v>
      </c>
      <c r="B401" s="44" t="s">
        <v>124</v>
      </c>
      <c r="C401" s="45">
        <v>30526</v>
      </c>
      <c r="D401" s="74">
        <v>26195</v>
      </c>
      <c r="E401" s="52">
        <f>C401-D401</f>
        <v>4331</v>
      </c>
      <c r="F401" s="53">
        <f>C401/D401*100</f>
        <v>116.53368963542661</v>
      </c>
    </row>
    <row r="402" spans="1:6" ht="26.25">
      <c r="A402" s="6" t="s">
        <v>294</v>
      </c>
      <c r="B402" s="44" t="s">
        <v>293</v>
      </c>
      <c r="C402" s="45">
        <v>0</v>
      </c>
      <c r="D402" s="74">
        <v>0</v>
      </c>
      <c r="E402" s="52">
        <f aca="true" t="shared" si="44" ref="E402:E411">C402-D402</f>
        <v>0</v>
      </c>
      <c r="F402" s="53" t="e">
        <f aca="true" t="shared" si="45" ref="F402:F411">C402/D402*100</f>
        <v>#DIV/0!</v>
      </c>
    </row>
    <row r="403" spans="1:6" ht="15">
      <c r="A403" s="6" t="s">
        <v>292</v>
      </c>
      <c r="B403" s="44" t="s">
        <v>130</v>
      </c>
      <c r="C403" s="45">
        <v>35</v>
      </c>
      <c r="D403" s="74">
        <v>33</v>
      </c>
      <c r="E403" s="52">
        <f t="shared" si="44"/>
        <v>2</v>
      </c>
      <c r="F403" s="53">
        <f t="shared" si="45"/>
        <v>106.06060606060606</v>
      </c>
    </row>
    <row r="404" spans="1:6" ht="26.25">
      <c r="A404" s="6" t="s">
        <v>291</v>
      </c>
      <c r="B404" s="44" t="s">
        <v>290</v>
      </c>
      <c r="C404" s="45">
        <v>291</v>
      </c>
      <c r="D404" s="74">
        <v>236</v>
      </c>
      <c r="E404" s="52">
        <f t="shared" si="44"/>
        <v>55</v>
      </c>
      <c r="F404" s="53">
        <f t="shared" si="45"/>
        <v>123.30508474576271</v>
      </c>
    </row>
    <row r="405" spans="1:6" ht="26.25">
      <c r="A405" s="6" t="s">
        <v>289</v>
      </c>
      <c r="B405" s="44" t="s">
        <v>288</v>
      </c>
      <c r="C405" s="45">
        <v>3084</v>
      </c>
      <c r="D405" s="74">
        <v>2214</v>
      </c>
      <c r="E405" s="52">
        <f t="shared" si="44"/>
        <v>870</v>
      </c>
      <c r="F405" s="53">
        <f t="shared" si="45"/>
        <v>139.29539295392954</v>
      </c>
    </row>
    <row r="406" spans="1:6" ht="26.25">
      <c r="A406" s="6" t="s">
        <v>287</v>
      </c>
      <c r="B406" s="44" t="s">
        <v>286</v>
      </c>
      <c r="C406" s="45">
        <v>8529</v>
      </c>
      <c r="D406" s="74">
        <v>7812</v>
      </c>
      <c r="E406" s="52">
        <f t="shared" si="44"/>
        <v>717</v>
      </c>
      <c r="F406" s="53">
        <f t="shared" si="45"/>
        <v>109.17818740399386</v>
      </c>
    </row>
    <row r="407" spans="1:6" ht="26.25">
      <c r="A407" s="6" t="s">
        <v>285</v>
      </c>
      <c r="B407" s="44" t="s">
        <v>284</v>
      </c>
      <c r="C407" s="45">
        <v>1499</v>
      </c>
      <c r="D407" s="74">
        <v>1257</v>
      </c>
      <c r="E407" s="52">
        <f t="shared" si="44"/>
        <v>242</v>
      </c>
      <c r="F407" s="53">
        <f t="shared" si="45"/>
        <v>119.2521877486078</v>
      </c>
    </row>
    <row r="408" spans="1:6" ht="26.25">
      <c r="A408" s="6" t="s">
        <v>283</v>
      </c>
      <c r="B408" s="44" t="s">
        <v>282</v>
      </c>
      <c r="C408" s="45">
        <v>7200</v>
      </c>
      <c r="D408" s="74">
        <v>7162</v>
      </c>
      <c r="E408" s="52">
        <f t="shared" si="44"/>
        <v>38</v>
      </c>
      <c r="F408" s="53">
        <f t="shared" si="45"/>
        <v>100.53057805082379</v>
      </c>
    </row>
    <row r="409" spans="1:6" ht="26.25">
      <c r="A409" s="6" t="s">
        <v>281</v>
      </c>
      <c r="B409" s="44" t="s">
        <v>280</v>
      </c>
      <c r="C409" s="45">
        <v>3762</v>
      </c>
      <c r="D409" s="74">
        <v>3664</v>
      </c>
      <c r="E409" s="52">
        <f t="shared" si="44"/>
        <v>98</v>
      </c>
      <c r="F409" s="53">
        <f t="shared" si="45"/>
        <v>102.67467248908298</v>
      </c>
    </row>
    <row r="410" spans="1:6" ht="26.25">
      <c r="A410" s="6" t="s">
        <v>279</v>
      </c>
      <c r="B410" s="44" t="s">
        <v>278</v>
      </c>
      <c r="C410" s="45">
        <v>6126</v>
      </c>
      <c r="D410" s="74">
        <v>3817</v>
      </c>
      <c r="E410" s="52">
        <f t="shared" si="44"/>
        <v>2309</v>
      </c>
      <c r="F410" s="53">
        <f t="shared" si="45"/>
        <v>160.49253340319623</v>
      </c>
    </row>
    <row r="411" spans="1:6" ht="15">
      <c r="A411" s="6" t="s">
        <v>277</v>
      </c>
      <c r="B411" s="44" t="s">
        <v>276</v>
      </c>
      <c r="C411" s="45">
        <v>61052</v>
      </c>
      <c r="D411" s="74">
        <v>52390</v>
      </c>
      <c r="E411" s="52">
        <f t="shared" si="44"/>
        <v>8662</v>
      </c>
      <c r="F411" s="53">
        <f t="shared" si="45"/>
        <v>116.53368963542661</v>
      </c>
    </row>
    <row r="412" spans="1:6" s="2" customFormat="1" ht="15">
      <c r="A412" s="3"/>
      <c r="B412" s="43"/>
      <c r="C412" s="43"/>
      <c r="D412" s="72"/>
      <c r="E412" s="43"/>
      <c r="F412" s="43"/>
    </row>
    <row r="413" spans="1:6" s="2" customFormat="1" ht="15">
      <c r="A413" s="3"/>
      <c r="B413" s="43"/>
      <c r="C413" s="43"/>
      <c r="D413" s="72"/>
      <c r="E413" s="43"/>
      <c r="F413" s="43"/>
    </row>
    <row r="414" spans="1:6" s="2" customFormat="1" ht="15">
      <c r="A414" s="3" t="s">
        <v>297</v>
      </c>
      <c r="B414" s="43"/>
      <c r="C414" s="43"/>
      <c r="D414" s="72"/>
      <c r="E414" s="43"/>
      <c r="F414" s="43"/>
    </row>
    <row r="415" spans="1:6" s="2" customFormat="1" ht="15">
      <c r="A415" s="3" t="s">
        <v>381</v>
      </c>
      <c r="B415" s="43"/>
      <c r="C415" s="43"/>
      <c r="D415" s="72"/>
      <c r="E415" s="43"/>
      <c r="F415" s="43"/>
    </row>
    <row r="416" spans="1:6" s="4" customFormat="1" ht="15">
      <c r="A416" s="5" t="s">
        <v>296</v>
      </c>
      <c r="B416" s="5" t="s">
        <v>295</v>
      </c>
      <c r="C416" s="5">
        <v>2013</v>
      </c>
      <c r="D416" s="48">
        <v>2012</v>
      </c>
      <c r="E416" s="100" t="s">
        <v>454</v>
      </c>
      <c r="F416" s="100"/>
    </row>
    <row r="417" spans="1:6" ht="15">
      <c r="A417" s="6" t="s">
        <v>15</v>
      </c>
      <c r="B417" s="44" t="s">
        <v>16</v>
      </c>
      <c r="C417" s="44" t="s">
        <v>20</v>
      </c>
      <c r="D417" s="49" t="s">
        <v>20</v>
      </c>
      <c r="E417" s="80" t="s">
        <v>452</v>
      </c>
      <c r="F417" s="80" t="s">
        <v>453</v>
      </c>
    </row>
    <row r="418" spans="1:6" ht="15">
      <c r="A418" s="6" t="s">
        <v>11</v>
      </c>
      <c r="B418" s="44" t="s">
        <v>124</v>
      </c>
      <c r="C418" s="45">
        <v>40462</v>
      </c>
      <c r="D418" s="74">
        <v>38101</v>
      </c>
      <c r="E418" s="52">
        <f>C418-D418</f>
        <v>2361</v>
      </c>
      <c r="F418" s="53">
        <f>C418/D418*100</f>
        <v>106.19668775097766</v>
      </c>
    </row>
    <row r="419" spans="1:6" ht="26.25">
      <c r="A419" s="70" t="s">
        <v>294</v>
      </c>
      <c r="B419" s="55" t="s">
        <v>293</v>
      </c>
      <c r="C419" s="56">
        <v>267</v>
      </c>
      <c r="D419" s="56">
        <v>270</v>
      </c>
      <c r="E419" s="57">
        <f aca="true" t="shared" si="46" ref="E419:E428">C419-D419</f>
        <v>-3</v>
      </c>
      <c r="F419" s="58">
        <f aca="true" t="shared" si="47" ref="F419:F428">C419/D419*100</f>
        <v>98.88888888888889</v>
      </c>
    </row>
    <row r="420" spans="1:6" ht="15">
      <c r="A420" s="6" t="s">
        <v>292</v>
      </c>
      <c r="B420" s="44" t="s">
        <v>130</v>
      </c>
      <c r="C420" s="45">
        <v>7522</v>
      </c>
      <c r="D420" s="74">
        <v>6861</v>
      </c>
      <c r="E420" s="52">
        <f t="shared" si="46"/>
        <v>661</v>
      </c>
      <c r="F420" s="53">
        <f t="shared" si="47"/>
        <v>109.63416411601807</v>
      </c>
    </row>
    <row r="421" spans="1:6" ht="26.25">
      <c r="A421" s="6" t="s">
        <v>291</v>
      </c>
      <c r="B421" s="44" t="s">
        <v>290</v>
      </c>
      <c r="C421" s="45">
        <v>7599</v>
      </c>
      <c r="D421" s="74">
        <v>7429</v>
      </c>
      <c r="E421" s="52">
        <f t="shared" si="46"/>
        <v>170</v>
      </c>
      <c r="F421" s="53">
        <f t="shared" si="47"/>
        <v>102.2883295194508</v>
      </c>
    </row>
    <row r="422" spans="1:6" ht="26.25">
      <c r="A422" s="6" t="s">
        <v>289</v>
      </c>
      <c r="B422" s="44" t="s">
        <v>288</v>
      </c>
      <c r="C422" s="45">
        <v>295</v>
      </c>
      <c r="D422" s="74">
        <v>230</v>
      </c>
      <c r="E422" s="52">
        <f t="shared" si="46"/>
        <v>65</v>
      </c>
      <c r="F422" s="53">
        <f t="shared" si="47"/>
        <v>128.26086956521738</v>
      </c>
    </row>
    <row r="423" spans="1:6" ht="26.25">
      <c r="A423" s="6" t="s">
        <v>287</v>
      </c>
      <c r="B423" s="44" t="s">
        <v>286</v>
      </c>
      <c r="C423" s="45">
        <v>1695</v>
      </c>
      <c r="D423" s="74">
        <v>1565</v>
      </c>
      <c r="E423" s="52">
        <f t="shared" si="46"/>
        <v>130</v>
      </c>
      <c r="F423" s="53">
        <f t="shared" si="47"/>
        <v>108.30670926517571</v>
      </c>
    </row>
    <row r="424" spans="1:6" ht="26.25">
      <c r="A424" s="6" t="s">
        <v>285</v>
      </c>
      <c r="B424" s="44" t="s">
        <v>284</v>
      </c>
      <c r="C424" s="45">
        <v>4026</v>
      </c>
      <c r="D424" s="74">
        <v>3944</v>
      </c>
      <c r="E424" s="52">
        <f t="shared" si="46"/>
        <v>82</v>
      </c>
      <c r="F424" s="53">
        <f t="shared" si="47"/>
        <v>102.079107505071</v>
      </c>
    </row>
    <row r="425" spans="1:6" ht="26.25">
      <c r="A425" s="6" t="s">
        <v>283</v>
      </c>
      <c r="B425" s="44" t="s">
        <v>282</v>
      </c>
      <c r="C425" s="45">
        <v>9367</v>
      </c>
      <c r="D425" s="74">
        <v>9009</v>
      </c>
      <c r="E425" s="52">
        <f t="shared" si="46"/>
        <v>358</v>
      </c>
      <c r="F425" s="53">
        <f t="shared" si="47"/>
        <v>103.97380397380398</v>
      </c>
    </row>
    <row r="426" spans="1:6" ht="26.25">
      <c r="A426" s="6" t="s">
        <v>281</v>
      </c>
      <c r="B426" s="44" t="s">
        <v>280</v>
      </c>
      <c r="C426" s="45">
        <v>3056</v>
      </c>
      <c r="D426" s="74">
        <v>2974</v>
      </c>
      <c r="E426" s="52">
        <f t="shared" si="46"/>
        <v>82</v>
      </c>
      <c r="F426" s="53">
        <f t="shared" si="47"/>
        <v>102.75722932078008</v>
      </c>
    </row>
    <row r="427" spans="1:6" ht="26.25">
      <c r="A427" s="6" t="s">
        <v>279</v>
      </c>
      <c r="B427" s="44" t="s">
        <v>278</v>
      </c>
      <c r="C427" s="45">
        <v>6635</v>
      </c>
      <c r="D427" s="74">
        <v>5819</v>
      </c>
      <c r="E427" s="52">
        <f t="shared" si="46"/>
        <v>816</v>
      </c>
      <c r="F427" s="53">
        <f t="shared" si="47"/>
        <v>114.02302801168587</v>
      </c>
    </row>
    <row r="428" spans="1:6" ht="15">
      <c r="A428" s="6" t="s">
        <v>277</v>
      </c>
      <c r="B428" s="44" t="s">
        <v>276</v>
      </c>
      <c r="C428" s="45">
        <v>80924</v>
      </c>
      <c r="D428" s="74">
        <v>76202</v>
      </c>
      <c r="E428" s="52">
        <f t="shared" si="46"/>
        <v>4722</v>
      </c>
      <c r="F428" s="53">
        <f t="shared" si="47"/>
        <v>106.19668775097766</v>
      </c>
    </row>
    <row r="429" spans="1:6" s="2" customFormat="1" ht="15">
      <c r="A429" s="3"/>
      <c r="B429" s="43"/>
      <c r="C429" s="43"/>
      <c r="D429" s="72"/>
      <c r="E429" s="43"/>
      <c r="F429" s="43"/>
    </row>
    <row r="430" spans="1:6" s="2" customFormat="1" ht="15">
      <c r="A430" s="3"/>
      <c r="B430" s="43"/>
      <c r="C430" s="43"/>
      <c r="D430" s="72"/>
      <c r="E430" s="43"/>
      <c r="F430" s="43"/>
    </row>
    <row r="431" spans="1:6" s="2" customFormat="1" ht="15">
      <c r="A431" s="3" t="s">
        <v>297</v>
      </c>
      <c r="B431" s="43"/>
      <c r="C431" s="43"/>
      <c r="D431" s="72"/>
      <c r="E431" s="43"/>
      <c r="F431" s="43"/>
    </row>
    <row r="432" spans="1:6" s="2" customFormat="1" ht="15">
      <c r="A432" s="3" t="s">
        <v>380</v>
      </c>
      <c r="B432" s="43"/>
      <c r="C432" s="43"/>
      <c r="D432" s="72"/>
      <c r="E432" s="43"/>
      <c r="F432" s="43"/>
    </row>
    <row r="433" spans="1:6" s="4" customFormat="1" ht="15">
      <c r="A433" s="5" t="s">
        <v>296</v>
      </c>
      <c r="B433" s="5" t="s">
        <v>295</v>
      </c>
      <c r="C433" s="5">
        <v>2013</v>
      </c>
      <c r="D433" s="48">
        <v>2012</v>
      </c>
      <c r="E433" s="100" t="s">
        <v>454</v>
      </c>
      <c r="F433" s="100"/>
    </row>
    <row r="434" spans="1:6" ht="15">
      <c r="A434" s="6" t="s">
        <v>15</v>
      </c>
      <c r="B434" s="44" t="s">
        <v>16</v>
      </c>
      <c r="C434" s="44" t="s">
        <v>20</v>
      </c>
      <c r="D434" s="49" t="s">
        <v>20</v>
      </c>
      <c r="E434" s="80" t="s">
        <v>452</v>
      </c>
      <c r="F434" s="80" t="s">
        <v>453</v>
      </c>
    </row>
    <row r="435" spans="1:6" ht="15">
      <c r="A435" s="6" t="s">
        <v>11</v>
      </c>
      <c r="B435" s="44" t="s">
        <v>124</v>
      </c>
      <c r="C435" s="45">
        <v>268287</v>
      </c>
      <c r="D435" s="74">
        <v>258687</v>
      </c>
      <c r="E435" s="52">
        <f>C435-D435</f>
        <v>9600</v>
      </c>
      <c r="F435" s="53">
        <f>C435/D435*100</f>
        <v>103.7110484871679</v>
      </c>
    </row>
    <row r="436" spans="1:6" ht="26.25">
      <c r="A436" s="70" t="s">
        <v>294</v>
      </c>
      <c r="B436" s="55" t="s">
        <v>293</v>
      </c>
      <c r="C436" s="56">
        <v>3422</v>
      </c>
      <c r="D436" s="56">
        <v>3589</v>
      </c>
      <c r="E436" s="57">
        <f aca="true" t="shared" si="48" ref="E436:E445">C436-D436</f>
        <v>-167</v>
      </c>
      <c r="F436" s="58">
        <f aca="true" t="shared" si="49" ref="F436:F445">C436/D436*100</f>
        <v>95.34689328503761</v>
      </c>
    </row>
    <row r="437" spans="1:6" ht="15">
      <c r="A437" s="6" t="s">
        <v>292</v>
      </c>
      <c r="B437" s="44" t="s">
        <v>130</v>
      </c>
      <c r="C437" s="45">
        <v>3631</v>
      </c>
      <c r="D437" s="74">
        <v>2178</v>
      </c>
      <c r="E437" s="52">
        <f t="shared" si="48"/>
        <v>1453</v>
      </c>
      <c r="F437" s="53">
        <f t="shared" si="49"/>
        <v>166.712580348944</v>
      </c>
    </row>
    <row r="438" spans="1:6" ht="26.25">
      <c r="A438" s="6" t="s">
        <v>291</v>
      </c>
      <c r="B438" s="44" t="s">
        <v>290</v>
      </c>
      <c r="C438" s="45">
        <v>12278</v>
      </c>
      <c r="D438" s="74">
        <v>11808</v>
      </c>
      <c r="E438" s="52">
        <f t="shared" si="48"/>
        <v>470</v>
      </c>
      <c r="F438" s="53">
        <f t="shared" si="49"/>
        <v>103.98035230352303</v>
      </c>
    </row>
    <row r="439" spans="1:6" ht="26.25">
      <c r="A439" s="6" t="s">
        <v>289</v>
      </c>
      <c r="B439" s="44" t="s">
        <v>288</v>
      </c>
      <c r="C439" s="45">
        <v>39309</v>
      </c>
      <c r="D439" s="74">
        <v>38416</v>
      </c>
      <c r="E439" s="52">
        <f t="shared" si="48"/>
        <v>893</v>
      </c>
      <c r="F439" s="53">
        <f t="shared" si="49"/>
        <v>102.32455226988755</v>
      </c>
    </row>
    <row r="440" spans="1:6" ht="26.25">
      <c r="A440" s="6" t="s">
        <v>287</v>
      </c>
      <c r="B440" s="44" t="s">
        <v>286</v>
      </c>
      <c r="C440" s="45">
        <v>32849</v>
      </c>
      <c r="D440" s="74">
        <v>30198</v>
      </c>
      <c r="E440" s="52">
        <f t="shared" si="48"/>
        <v>2651</v>
      </c>
      <c r="F440" s="53">
        <f t="shared" si="49"/>
        <v>108.77872706801774</v>
      </c>
    </row>
    <row r="441" spans="1:6" ht="26.25">
      <c r="A441" s="6" t="s">
        <v>285</v>
      </c>
      <c r="B441" s="44" t="s">
        <v>284</v>
      </c>
      <c r="C441" s="45">
        <v>36109</v>
      </c>
      <c r="D441" s="74">
        <v>35508</v>
      </c>
      <c r="E441" s="52">
        <f t="shared" si="48"/>
        <v>601</v>
      </c>
      <c r="F441" s="53">
        <f t="shared" si="49"/>
        <v>101.6925763208291</v>
      </c>
    </row>
    <row r="442" spans="1:6" ht="26.25">
      <c r="A442" s="6" t="s">
        <v>283</v>
      </c>
      <c r="B442" s="44" t="s">
        <v>282</v>
      </c>
      <c r="C442" s="45">
        <v>36773</v>
      </c>
      <c r="D442" s="74">
        <v>34527</v>
      </c>
      <c r="E442" s="52">
        <f t="shared" si="48"/>
        <v>2246</v>
      </c>
      <c r="F442" s="53">
        <f t="shared" si="49"/>
        <v>106.50505401569785</v>
      </c>
    </row>
    <row r="443" spans="1:6" ht="26.25">
      <c r="A443" s="6" t="s">
        <v>281</v>
      </c>
      <c r="B443" s="44" t="s">
        <v>280</v>
      </c>
      <c r="C443" s="45">
        <v>46021</v>
      </c>
      <c r="D443" s="74">
        <v>46022</v>
      </c>
      <c r="E443" s="52">
        <f t="shared" si="48"/>
        <v>-1</v>
      </c>
      <c r="F443" s="53">
        <f t="shared" si="49"/>
        <v>99.99782712615706</v>
      </c>
    </row>
    <row r="444" spans="1:6" ht="26.25">
      <c r="A444" s="6" t="s">
        <v>279</v>
      </c>
      <c r="B444" s="44" t="s">
        <v>278</v>
      </c>
      <c r="C444" s="45">
        <v>57895</v>
      </c>
      <c r="D444" s="74">
        <v>56441</v>
      </c>
      <c r="E444" s="52">
        <f t="shared" si="48"/>
        <v>1454</v>
      </c>
      <c r="F444" s="53">
        <f t="shared" si="49"/>
        <v>102.57614145745116</v>
      </c>
    </row>
    <row r="445" spans="1:6" ht="15">
      <c r="A445" s="6" t="s">
        <v>277</v>
      </c>
      <c r="B445" s="44" t="s">
        <v>276</v>
      </c>
      <c r="C445" s="45">
        <v>536574</v>
      </c>
      <c r="D445" s="74">
        <v>517374</v>
      </c>
      <c r="E445" s="52">
        <f t="shared" si="48"/>
        <v>19200</v>
      </c>
      <c r="F445" s="53">
        <f t="shared" si="49"/>
        <v>103.7110484871679</v>
      </c>
    </row>
    <row r="446" spans="1:6" s="2" customFormat="1" ht="15">
      <c r="A446" s="3"/>
      <c r="B446" s="43"/>
      <c r="C446" s="43"/>
      <c r="D446" s="72"/>
      <c r="E446" s="43"/>
      <c r="F446" s="43"/>
    </row>
    <row r="447" spans="1:6" s="2" customFormat="1" ht="15" hidden="1">
      <c r="A447" s="3"/>
      <c r="B447" s="43"/>
      <c r="C447" s="43"/>
      <c r="D447" s="72"/>
      <c r="E447" s="43"/>
      <c r="F447" s="43"/>
    </row>
    <row r="448" spans="1:6" s="2" customFormat="1" ht="15">
      <c r="A448" s="3" t="s">
        <v>297</v>
      </c>
      <c r="B448" s="43"/>
      <c r="C448" s="43"/>
      <c r="D448" s="72"/>
      <c r="E448" s="43"/>
      <c r="F448" s="43"/>
    </row>
    <row r="449" spans="1:6" s="2" customFormat="1" ht="15">
      <c r="A449" s="3" t="s">
        <v>379</v>
      </c>
      <c r="B449" s="43"/>
      <c r="C449" s="43"/>
      <c r="D449" s="72"/>
      <c r="E449" s="43"/>
      <c r="F449" s="43"/>
    </row>
    <row r="450" spans="1:6" s="4" customFormat="1" ht="15">
      <c r="A450" s="5" t="s">
        <v>296</v>
      </c>
      <c r="B450" s="5" t="s">
        <v>295</v>
      </c>
      <c r="C450" s="5">
        <v>2013</v>
      </c>
      <c r="D450" s="48">
        <v>2012</v>
      </c>
      <c r="E450" s="100" t="s">
        <v>454</v>
      </c>
      <c r="F450" s="100"/>
    </row>
    <row r="451" spans="1:6" ht="15">
      <c r="A451" s="6" t="s">
        <v>15</v>
      </c>
      <c r="B451" s="44" t="s">
        <v>16</v>
      </c>
      <c r="C451" s="44" t="s">
        <v>20</v>
      </c>
      <c r="D451" s="49" t="s">
        <v>20</v>
      </c>
      <c r="E451" s="80" t="s">
        <v>452</v>
      </c>
      <c r="F451" s="80" t="s">
        <v>453</v>
      </c>
    </row>
    <row r="452" spans="1:6" ht="15">
      <c r="A452" s="6" t="s">
        <v>11</v>
      </c>
      <c r="B452" s="44" t="s">
        <v>124</v>
      </c>
      <c r="C452" s="45">
        <v>18788</v>
      </c>
      <c r="D452" s="74">
        <v>17756</v>
      </c>
      <c r="E452" s="52">
        <f>C452-D452</f>
        <v>1032</v>
      </c>
      <c r="F452" s="53">
        <f>C452/D452*100</f>
        <v>105.81211984681234</v>
      </c>
    </row>
    <row r="453" spans="1:6" ht="26.25">
      <c r="A453" s="6" t="s">
        <v>294</v>
      </c>
      <c r="B453" s="44" t="s">
        <v>293</v>
      </c>
      <c r="C453" s="45">
        <v>10670</v>
      </c>
      <c r="D453" s="74">
        <v>10576</v>
      </c>
      <c r="E453" s="52">
        <f aca="true" t="shared" si="50" ref="E453:E462">C453-D453</f>
        <v>94</v>
      </c>
      <c r="F453" s="53">
        <f aca="true" t="shared" si="51" ref="F453:F462">C453/D453*100</f>
        <v>100.88880484114978</v>
      </c>
    </row>
    <row r="454" spans="1:6" ht="15">
      <c r="A454" s="70" t="s">
        <v>292</v>
      </c>
      <c r="B454" s="55" t="s">
        <v>130</v>
      </c>
      <c r="C454" s="56">
        <v>392</v>
      </c>
      <c r="D454" s="56">
        <v>396</v>
      </c>
      <c r="E454" s="57">
        <f t="shared" si="50"/>
        <v>-4</v>
      </c>
      <c r="F454" s="58">
        <f t="shared" si="51"/>
        <v>98.98989898989899</v>
      </c>
    </row>
    <row r="455" spans="1:6" ht="26.25">
      <c r="A455" s="6" t="s">
        <v>291</v>
      </c>
      <c r="B455" s="44" t="s">
        <v>290</v>
      </c>
      <c r="C455" s="45">
        <v>1263</v>
      </c>
      <c r="D455" s="74">
        <v>1150</v>
      </c>
      <c r="E455" s="52">
        <f t="shared" si="50"/>
        <v>113</v>
      </c>
      <c r="F455" s="53">
        <f t="shared" si="51"/>
        <v>109.82608695652173</v>
      </c>
    </row>
    <row r="456" spans="1:6" ht="26.25">
      <c r="A456" s="6" t="s">
        <v>289</v>
      </c>
      <c r="B456" s="44" t="s">
        <v>288</v>
      </c>
      <c r="C456" s="45">
        <v>885</v>
      </c>
      <c r="D456" s="74">
        <v>187</v>
      </c>
      <c r="E456" s="52">
        <f t="shared" si="50"/>
        <v>698</v>
      </c>
      <c r="F456" s="53">
        <f t="shared" si="51"/>
        <v>473.2620320855615</v>
      </c>
    </row>
    <row r="457" spans="1:6" ht="26.25">
      <c r="A457" s="6" t="s">
        <v>287</v>
      </c>
      <c r="B457" s="44" t="s">
        <v>286</v>
      </c>
      <c r="C457" s="45">
        <v>158</v>
      </c>
      <c r="D457" s="74">
        <v>107</v>
      </c>
      <c r="E457" s="52">
        <f t="shared" si="50"/>
        <v>51</v>
      </c>
      <c r="F457" s="53">
        <f t="shared" si="51"/>
        <v>147.66355140186914</v>
      </c>
    </row>
    <row r="458" spans="1:6" ht="26.25">
      <c r="A458" s="6" t="s">
        <v>285</v>
      </c>
      <c r="B458" s="44" t="s">
        <v>284</v>
      </c>
      <c r="C458" s="45">
        <v>205</v>
      </c>
      <c r="D458" s="74">
        <v>183</v>
      </c>
      <c r="E458" s="52">
        <f t="shared" si="50"/>
        <v>22</v>
      </c>
      <c r="F458" s="53">
        <f t="shared" si="51"/>
        <v>112.02185792349727</v>
      </c>
    </row>
    <row r="459" spans="1:6" ht="26.25">
      <c r="A459" s="6" t="s">
        <v>283</v>
      </c>
      <c r="B459" s="44" t="s">
        <v>282</v>
      </c>
      <c r="C459" s="45">
        <v>2174</v>
      </c>
      <c r="D459" s="74">
        <v>1727</v>
      </c>
      <c r="E459" s="52">
        <f t="shared" si="50"/>
        <v>447</v>
      </c>
      <c r="F459" s="53">
        <f t="shared" si="51"/>
        <v>125.88303416328894</v>
      </c>
    </row>
    <row r="460" spans="1:6" ht="26.25">
      <c r="A460" s="6" t="s">
        <v>281</v>
      </c>
      <c r="B460" s="44" t="s">
        <v>280</v>
      </c>
      <c r="C460" s="45">
        <v>1504</v>
      </c>
      <c r="D460" s="74">
        <v>1427</v>
      </c>
      <c r="E460" s="52">
        <f t="shared" si="50"/>
        <v>77</v>
      </c>
      <c r="F460" s="53">
        <f t="shared" si="51"/>
        <v>105.395935529082</v>
      </c>
    </row>
    <row r="461" spans="1:6" ht="26.25">
      <c r="A461" s="70" t="s">
        <v>279</v>
      </c>
      <c r="B461" s="55" t="s">
        <v>278</v>
      </c>
      <c r="C461" s="56">
        <v>1537</v>
      </c>
      <c r="D461" s="56">
        <v>2003</v>
      </c>
      <c r="E461" s="57">
        <f t="shared" si="50"/>
        <v>-466</v>
      </c>
      <c r="F461" s="58">
        <f t="shared" si="51"/>
        <v>76.73489765351972</v>
      </c>
    </row>
    <row r="462" spans="1:6" ht="15">
      <c r="A462" s="6" t="s">
        <v>277</v>
      </c>
      <c r="B462" s="44" t="s">
        <v>276</v>
      </c>
      <c r="C462" s="45">
        <v>37576</v>
      </c>
      <c r="D462" s="74">
        <v>35512</v>
      </c>
      <c r="E462" s="52">
        <f t="shared" si="50"/>
        <v>2064</v>
      </c>
      <c r="F462" s="53">
        <f t="shared" si="51"/>
        <v>105.81211984681234</v>
      </c>
    </row>
    <row r="463" spans="1:6" s="2" customFormat="1" ht="15">
      <c r="A463" s="3"/>
      <c r="B463" s="43"/>
      <c r="C463" s="43"/>
      <c r="D463" s="72"/>
      <c r="E463" s="43"/>
      <c r="F463" s="43"/>
    </row>
    <row r="464" spans="1:6" s="2" customFormat="1" ht="15">
      <c r="A464" s="3"/>
      <c r="B464" s="43"/>
      <c r="C464" s="43"/>
      <c r="D464" s="72"/>
      <c r="E464" s="43"/>
      <c r="F464" s="43"/>
    </row>
    <row r="465" spans="1:6" s="2" customFormat="1" ht="15">
      <c r="A465" s="3" t="s">
        <v>297</v>
      </c>
      <c r="B465" s="43"/>
      <c r="C465" s="43"/>
      <c r="D465" s="72"/>
      <c r="E465" s="43"/>
      <c r="F465" s="43"/>
    </row>
    <row r="466" spans="1:6" s="2" customFormat="1" ht="15">
      <c r="A466" s="3" t="s">
        <v>378</v>
      </c>
      <c r="B466" s="43"/>
      <c r="C466" s="43"/>
      <c r="D466" s="72"/>
      <c r="E466" s="43"/>
      <c r="F466" s="43"/>
    </row>
    <row r="467" spans="1:6" s="4" customFormat="1" ht="15">
      <c r="A467" s="5" t="s">
        <v>296</v>
      </c>
      <c r="B467" s="5" t="s">
        <v>295</v>
      </c>
      <c r="C467" s="5">
        <v>2013</v>
      </c>
      <c r="D467" s="48">
        <v>2012</v>
      </c>
      <c r="E467" s="100" t="s">
        <v>454</v>
      </c>
      <c r="F467" s="100"/>
    </row>
    <row r="468" spans="1:6" ht="15">
      <c r="A468" s="6" t="s">
        <v>15</v>
      </c>
      <c r="B468" s="44" t="s">
        <v>16</v>
      </c>
      <c r="C468" s="44" t="s">
        <v>20</v>
      </c>
      <c r="D468" s="49" t="s">
        <v>20</v>
      </c>
      <c r="E468" s="80" t="s">
        <v>452</v>
      </c>
      <c r="F468" s="80" t="s">
        <v>453</v>
      </c>
    </row>
    <row r="469" spans="1:6" ht="15">
      <c r="A469" s="6" t="s">
        <v>11</v>
      </c>
      <c r="B469" s="44" t="s">
        <v>124</v>
      </c>
      <c r="C469" s="45">
        <v>48436868</v>
      </c>
      <c r="D469" s="74">
        <v>43378998</v>
      </c>
      <c r="E469" s="52">
        <f>C469-D469</f>
        <v>5057870</v>
      </c>
      <c r="F469" s="53">
        <f>C469/D469*100</f>
        <v>111.65972067865653</v>
      </c>
    </row>
    <row r="470" spans="1:6" ht="26.25">
      <c r="A470" s="70" t="s">
        <v>294</v>
      </c>
      <c r="B470" s="55" t="s">
        <v>293</v>
      </c>
      <c r="C470" s="56">
        <v>835882</v>
      </c>
      <c r="D470" s="56">
        <v>867741</v>
      </c>
      <c r="E470" s="57">
        <f aca="true" t="shared" si="52" ref="E470:E479">C470-D470</f>
        <v>-31859</v>
      </c>
      <c r="F470" s="58">
        <f aca="true" t="shared" si="53" ref="F470:F479">C470/D470*100</f>
        <v>96.32851277051563</v>
      </c>
    </row>
    <row r="471" spans="1:6" ht="15">
      <c r="A471" s="6" t="s">
        <v>292</v>
      </c>
      <c r="B471" s="44" t="s">
        <v>130</v>
      </c>
      <c r="C471" s="45">
        <v>8918166</v>
      </c>
      <c r="D471" s="74">
        <v>8146902</v>
      </c>
      <c r="E471" s="52">
        <f t="shared" si="52"/>
        <v>771264</v>
      </c>
      <c r="F471" s="53">
        <f t="shared" si="53"/>
        <v>109.46696056979697</v>
      </c>
    </row>
    <row r="472" spans="1:6" ht="26.25">
      <c r="A472" s="6" t="s">
        <v>291</v>
      </c>
      <c r="B472" s="44" t="s">
        <v>290</v>
      </c>
      <c r="C472" s="45">
        <v>1422518</v>
      </c>
      <c r="D472" s="74">
        <v>1353031</v>
      </c>
      <c r="E472" s="52">
        <f t="shared" si="52"/>
        <v>69487</v>
      </c>
      <c r="F472" s="53">
        <f t="shared" si="53"/>
        <v>105.13565468936041</v>
      </c>
    </row>
    <row r="473" spans="1:6" ht="26.25">
      <c r="A473" s="6" t="s">
        <v>289</v>
      </c>
      <c r="B473" s="44" t="s">
        <v>288</v>
      </c>
      <c r="C473" s="45">
        <v>6805312</v>
      </c>
      <c r="D473" s="74">
        <v>5670306</v>
      </c>
      <c r="E473" s="52">
        <f t="shared" si="52"/>
        <v>1135006</v>
      </c>
      <c r="F473" s="53">
        <f t="shared" si="53"/>
        <v>120.01666224009779</v>
      </c>
    </row>
    <row r="474" spans="1:6" ht="26.25">
      <c r="A474" s="6" t="s">
        <v>287</v>
      </c>
      <c r="B474" s="44" t="s">
        <v>286</v>
      </c>
      <c r="C474" s="45">
        <v>4630989</v>
      </c>
      <c r="D474" s="74">
        <v>3599961</v>
      </c>
      <c r="E474" s="52">
        <f t="shared" si="52"/>
        <v>1031028</v>
      </c>
      <c r="F474" s="53">
        <f t="shared" si="53"/>
        <v>128.63997693308343</v>
      </c>
    </row>
    <row r="475" spans="1:6" ht="26.25">
      <c r="A475" s="70" t="s">
        <v>285</v>
      </c>
      <c r="B475" s="55" t="s">
        <v>284</v>
      </c>
      <c r="C475" s="56">
        <v>3036854</v>
      </c>
      <c r="D475" s="56">
        <v>3122741</v>
      </c>
      <c r="E475" s="57">
        <f t="shared" si="52"/>
        <v>-85887</v>
      </c>
      <c r="F475" s="58">
        <f t="shared" si="53"/>
        <v>97.24962781095198</v>
      </c>
    </row>
    <row r="476" spans="1:6" ht="26.25">
      <c r="A476" s="6" t="s">
        <v>283</v>
      </c>
      <c r="B476" s="44" t="s">
        <v>282</v>
      </c>
      <c r="C476" s="45">
        <v>10128327</v>
      </c>
      <c r="D476" s="74">
        <v>9459733</v>
      </c>
      <c r="E476" s="52">
        <f t="shared" si="52"/>
        <v>668594</v>
      </c>
      <c r="F476" s="53">
        <f t="shared" si="53"/>
        <v>107.06778933401186</v>
      </c>
    </row>
    <row r="477" spans="1:6" ht="26.25">
      <c r="A477" s="6" t="s">
        <v>281</v>
      </c>
      <c r="B477" s="44" t="s">
        <v>280</v>
      </c>
      <c r="C477" s="45">
        <v>6532944</v>
      </c>
      <c r="D477" s="74">
        <v>6275622</v>
      </c>
      <c r="E477" s="52">
        <f t="shared" si="52"/>
        <v>257322</v>
      </c>
      <c r="F477" s="53">
        <f t="shared" si="53"/>
        <v>104.10034256365346</v>
      </c>
    </row>
    <row r="478" spans="1:6" ht="26.25">
      <c r="A478" s="6" t="s">
        <v>279</v>
      </c>
      <c r="B478" s="44" t="s">
        <v>278</v>
      </c>
      <c r="C478" s="45">
        <v>6125876</v>
      </c>
      <c r="D478" s="74">
        <v>4882961</v>
      </c>
      <c r="E478" s="52">
        <f t="shared" si="52"/>
        <v>1242915</v>
      </c>
      <c r="F478" s="53">
        <f t="shared" si="53"/>
        <v>125.4541250687851</v>
      </c>
    </row>
    <row r="479" spans="1:6" ht="15">
      <c r="A479" s="6" t="s">
        <v>277</v>
      </c>
      <c r="B479" s="44" t="s">
        <v>276</v>
      </c>
      <c r="C479" s="45">
        <v>96873736</v>
      </c>
      <c r="D479" s="74">
        <v>86757996</v>
      </c>
      <c r="E479" s="52">
        <f t="shared" si="52"/>
        <v>10115740</v>
      </c>
      <c r="F479" s="53">
        <f t="shared" si="53"/>
        <v>111.65972067865653</v>
      </c>
    </row>
    <row r="480" spans="1:6" s="2" customFormat="1" ht="15">
      <c r="A480" s="3"/>
      <c r="B480" s="43"/>
      <c r="C480" s="43"/>
      <c r="D480" s="72"/>
      <c r="E480" s="43"/>
      <c r="F480" s="43"/>
    </row>
    <row r="481" spans="1:6" s="2" customFormat="1" ht="15">
      <c r="A481" s="3"/>
      <c r="B481" s="43"/>
      <c r="C481" s="43"/>
      <c r="D481" s="72"/>
      <c r="E481" s="43"/>
      <c r="F481" s="43"/>
    </row>
    <row r="482" spans="1:6" s="2" customFormat="1" ht="15">
      <c r="A482" s="3" t="s">
        <v>297</v>
      </c>
      <c r="B482" s="43"/>
      <c r="C482" s="43"/>
      <c r="D482" s="72"/>
      <c r="E482" s="43"/>
      <c r="F482" s="43"/>
    </row>
    <row r="483" spans="1:6" s="2" customFormat="1" ht="15">
      <c r="A483" s="3" t="s">
        <v>377</v>
      </c>
      <c r="B483" s="43"/>
      <c r="C483" s="43"/>
      <c r="D483" s="72"/>
      <c r="E483" s="43"/>
      <c r="F483" s="43"/>
    </row>
    <row r="484" spans="1:6" s="4" customFormat="1" ht="15">
      <c r="A484" s="5" t="s">
        <v>296</v>
      </c>
      <c r="B484" s="5" t="s">
        <v>295</v>
      </c>
      <c r="C484" s="5">
        <v>2013</v>
      </c>
      <c r="D484" s="48">
        <v>2012</v>
      </c>
      <c r="E484" s="100" t="s">
        <v>454</v>
      </c>
      <c r="F484" s="100"/>
    </row>
    <row r="485" spans="1:6" ht="15">
      <c r="A485" s="6" t="s">
        <v>15</v>
      </c>
      <c r="B485" s="44" t="s">
        <v>16</v>
      </c>
      <c r="C485" s="44" t="s">
        <v>20</v>
      </c>
      <c r="D485" s="49" t="s">
        <v>20</v>
      </c>
      <c r="E485" s="80" t="s">
        <v>452</v>
      </c>
      <c r="F485" s="80" t="s">
        <v>453</v>
      </c>
    </row>
    <row r="486" spans="1:6" ht="15">
      <c r="A486" s="6" t="s">
        <v>11</v>
      </c>
      <c r="B486" s="44" t="s">
        <v>124</v>
      </c>
      <c r="C486" s="45">
        <v>115221</v>
      </c>
      <c r="D486" s="74">
        <v>97596</v>
      </c>
      <c r="E486" s="52">
        <f>C486-D486</f>
        <v>17625</v>
      </c>
      <c r="F486" s="53">
        <f>C486/D486*100</f>
        <v>118.05914176810526</v>
      </c>
    </row>
    <row r="487" spans="1:6" ht="26.25">
      <c r="A487" s="70" t="s">
        <v>294</v>
      </c>
      <c r="B487" s="55" t="s">
        <v>293</v>
      </c>
      <c r="C487" s="56">
        <v>4068</v>
      </c>
      <c r="D487" s="56">
        <v>4202</v>
      </c>
      <c r="E487" s="57">
        <f aca="true" t="shared" si="54" ref="E487:E496">C487-D487</f>
        <v>-134</v>
      </c>
      <c r="F487" s="58">
        <f aca="true" t="shared" si="55" ref="F487:F496">C487/D487*100</f>
        <v>96.81104236078059</v>
      </c>
    </row>
    <row r="488" spans="1:6" ht="15">
      <c r="A488" s="6" t="s">
        <v>292</v>
      </c>
      <c r="B488" s="44" t="s">
        <v>130</v>
      </c>
      <c r="C488" s="45">
        <v>19303</v>
      </c>
      <c r="D488" s="74">
        <v>14580</v>
      </c>
      <c r="E488" s="52">
        <f t="shared" si="54"/>
        <v>4723</v>
      </c>
      <c r="F488" s="53">
        <f t="shared" si="55"/>
        <v>132.3936899862826</v>
      </c>
    </row>
    <row r="489" spans="1:6" ht="26.25">
      <c r="A489" s="6" t="s">
        <v>291</v>
      </c>
      <c r="B489" s="44" t="s">
        <v>290</v>
      </c>
      <c r="C489" s="45">
        <v>5341</v>
      </c>
      <c r="D489" s="74">
        <v>4620</v>
      </c>
      <c r="E489" s="52">
        <f t="shared" si="54"/>
        <v>721</v>
      </c>
      <c r="F489" s="53">
        <f t="shared" si="55"/>
        <v>115.6060606060606</v>
      </c>
    </row>
    <row r="490" spans="1:6" ht="26.25">
      <c r="A490" s="6" t="s">
        <v>289</v>
      </c>
      <c r="B490" s="44" t="s">
        <v>288</v>
      </c>
      <c r="C490" s="45">
        <v>19098</v>
      </c>
      <c r="D490" s="74">
        <v>15946</v>
      </c>
      <c r="E490" s="52">
        <f t="shared" si="54"/>
        <v>3152</v>
      </c>
      <c r="F490" s="53">
        <f t="shared" si="55"/>
        <v>119.76671265521135</v>
      </c>
    </row>
    <row r="491" spans="1:6" ht="26.25">
      <c r="A491" s="6" t="s">
        <v>287</v>
      </c>
      <c r="B491" s="44" t="s">
        <v>286</v>
      </c>
      <c r="C491" s="45">
        <v>9747</v>
      </c>
      <c r="D491" s="74">
        <v>7529</v>
      </c>
      <c r="E491" s="52">
        <f t="shared" si="54"/>
        <v>2218</v>
      </c>
      <c r="F491" s="53">
        <f t="shared" si="55"/>
        <v>129.45942356222605</v>
      </c>
    </row>
    <row r="492" spans="1:6" ht="26.25">
      <c r="A492" s="70" t="s">
        <v>285</v>
      </c>
      <c r="B492" s="55" t="s">
        <v>284</v>
      </c>
      <c r="C492" s="56">
        <v>8328</v>
      </c>
      <c r="D492" s="56">
        <v>8513</v>
      </c>
      <c r="E492" s="57">
        <f t="shared" si="54"/>
        <v>-185</v>
      </c>
      <c r="F492" s="58">
        <f t="shared" si="55"/>
        <v>97.8268530482791</v>
      </c>
    </row>
    <row r="493" spans="1:6" ht="26.25">
      <c r="A493" s="6" t="s">
        <v>283</v>
      </c>
      <c r="B493" s="44" t="s">
        <v>282</v>
      </c>
      <c r="C493" s="45">
        <v>16213</v>
      </c>
      <c r="D493" s="74">
        <v>13698</v>
      </c>
      <c r="E493" s="52">
        <f t="shared" si="54"/>
        <v>2515</v>
      </c>
      <c r="F493" s="53">
        <f t="shared" si="55"/>
        <v>118.36034457585049</v>
      </c>
    </row>
    <row r="494" spans="1:6" ht="26.25">
      <c r="A494" s="6" t="s">
        <v>281</v>
      </c>
      <c r="B494" s="44" t="s">
        <v>280</v>
      </c>
      <c r="C494" s="45">
        <v>15214</v>
      </c>
      <c r="D494" s="74">
        <v>13986</v>
      </c>
      <c r="E494" s="52">
        <f t="shared" si="54"/>
        <v>1228</v>
      </c>
      <c r="F494" s="53">
        <f t="shared" si="55"/>
        <v>108.78020878020878</v>
      </c>
    </row>
    <row r="495" spans="1:6" ht="26.25">
      <c r="A495" s="6" t="s">
        <v>279</v>
      </c>
      <c r="B495" s="44" t="s">
        <v>278</v>
      </c>
      <c r="C495" s="45">
        <v>17909</v>
      </c>
      <c r="D495" s="74">
        <v>14522</v>
      </c>
      <c r="E495" s="52">
        <f t="shared" si="54"/>
        <v>3387</v>
      </c>
      <c r="F495" s="53">
        <f t="shared" si="55"/>
        <v>123.32323371436442</v>
      </c>
    </row>
    <row r="496" spans="1:6" ht="15">
      <c r="A496" s="6" t="s">
        <v>277</v>
      </c>
      <c r="B496" s="44" t="s">
        <v>276</v>
      </c>
      <c r="C496" s="45">
        <v>230442</v>
      </c>
      <c r="D496" s="74">
        <v>195192</v>
      </c>
      <c r="E496" s="52">
        <f t="shared" si="54"/>
        <v>35250</v>
      </c>
      <c r="F496" s="53">
        <f t="shared" si="55"/>
        <v>118.05914176810526</v>
      </c>
    </row>
    <row r="497" spans="1:6" s="2" customFormat="1" ht="15">
      <c r="A497" s="3"/>
      <c r="B497" s="43"/>
      <c r="C497" s="43"/>
      <c r="D497" s="72"/>
      <c r="E497" s="43"/>
      <c r="F497" s="43"/>
    </row>
    <row r="498" spans="1:6" s="2" customFormat="1" ht="15" hidden="1">
      <c r="A498" s="3"/>
      <c r="B498" s="43"/>
      <c r="C498" s="43"/>
      <c r="D498" s="72"/>
      <c r="E498" s="43"/>
      <c r="F498" s="43"/>
    </row>
    <row r="499" spans="1:6" s="2" customFormat="1" ht="15">
      <c r="A499" s="3" t="s">
        <v>297</v>
      </c>
      <c r="B499" s="43"/>
      <c r="C499" s="43"/>
      <c r="D499" s="72"/>
      <c r="E499" s="43"/>
      <c r="F499" s="43"/>
    </row>
    <row r="500" spans="1:6" s="2" customFormat="1" ht="15">
      <c r="A500" s="3" t="s">
        <v>376</v>
      </c>
      <c r="B500" s="43"/>
      <c r="C500" s="43"/>
      <c r="D500" s="72"/>
      <c r="E500" s="43"/>
      <c r="F500" s="43"/>
    </row>
    <row r="501" spans="1:6" s="4" customFormat="1" ht="15">
      <c r="A501" s="5" t="s">
        <v>296</v>
      </c>
      <c r="B501" s="5" t="s">
        <v>295</v>
      </c>
      <c r="C501" s="5">
        <v>2013</v>
      </c>
      <c r="D501" s="48">
        <v>2012</v>
      </c>
      <c r="E501" s="100" t="s">
        <v>454</v>
      </c>
      <c r="F501" s="100"/>
    </row>
    <row r="502" spans="1:6" ht="15">
      <c r="A502" s="6" t="s">
        <v>15</v>
      </c>
      <c r="B502" s="44" t="s">
        <v>16</v>
      </c>
      <c r="C502" s="44" t="s">
        <v>20</v>
      </c>
      <c r="D502" s="49" t="s">
        <v>20</v>
      </c>
      <c r="E502" s="80" t="s">
        <v>452</v>
      </c>
      <c r="F502" s="80" t="s">
        <v>453</v>
      </c>
    </row>
    <row r="503" spans="1:6" ht="15">
      <c r="A503" s="6" t="s">
        <v>11</v>
      </c>
      <c r="B503" s="44" t="s">
        <v>124</v>
      </c>
      <c r="C503" s="45">
        <v>22553</v>
      </c>
      <c r="D503" s="74">
        <v>18696</v>
      </c>
      <c r="E503" s="52">
        <f>C503-D503</f>
        <v>3857</v>
      </c>
      <c r="F503" s="53">
        <f>C503/D503*100</f>
        <v>120.630081300813</v>
      </c>
    </row>
    <row r="504" spans="1:6" ht="26.25">
      <c r="A504" s="6" t="s">
        <v>294</v>
      </c>
      <c r="B504" s="44" t="s">
        <v>293</v>
      </c>
      <c r="C504" s="45">
        <v>0</v>
      </c>
      <c r="D504" s="74">
        <v>0</v>
      </c>
      <c r="E504" s="52">
        <f aca="true" t="shared" si="56" ref="E504:E513">C504-D504</f>
        <v>0</v>
      </c>
      <c r="F504" s="53" t="e">
        <f aca="true" t="shared" si="57" ref="F504:F513">C504/D504*100</f>
        <v>#DIV/0!</v>
      </c>
    </row>
    <row r="505" spans="1:6" ht="15">
      <c r="A505" s="6" t="s">
        <v>292</v>
      </c>
      <c r="B505" s="44" t="s">
        <v>130</v>
      </c>
      <c r="C505" s="45">
        <v>0</v>
      </c>
      <c r="D505" s="74">
        <v>2</v>
      </c>
      <c r="E505" s="52">
        <f t="shared" si="56"/>
        <v>-2</v>
      </c>
      <c r="F505" s="53">
        <f t="shared" si="57"/>
        <v>0</v>
      </c>
    </row>
    <row r="506" spans="1:6" ht="26.25">
      <c r="A506" s="70" t="s">
        <v>291</v>
      </c>
      <c r="B506" s="55" t="s">
        <v>290</v>
      </c>
      <c r="C506" s="56">
        <v>1234</v>
      </c>
      <c r="D506" s="56">
        <v>1310</v>
      </c>
      <c r="E506" s="57">
        <f t="shared" si="56"/>
        <v>-76</v>
      </c>
      <c r="F506" s="58">
        <f t="shared" si="57"/>
        <v>94.19847328244275</v>
      </c>
    </row>
    <row r="507" spans="1:6" ht="26.25">
      <c r="A507" s="6" t="s">
        <v>289</v>
      </c>
      <c r="B507" s="44" t="s">
        <v>288</v>
      </c>
      <c r="C507" s="45">
        <v>8404</v>
      </c>
      <c r="D507" s="74">
        <v>5955</v>
      </c>
      <c r="E507" s="52">
        <f t="shared" si="56"/>
        <v>2449</v>
      </c>
      <c r="F507" s="53">
        <f t="shared" si="57"/>
        <v>141.1251049538203</v>
      </c>
    </row>
    <row r="508" spans="1:6" ht="26.25">
      <c r="A508" s="6" t="s">
        <v>287</v>
      </c>
      <c r="B508" s="44" t="s">
        <v>286</v>
      </c>
      <c r="C508" s="45">
        <v>3563</v>
      </c>
      <c r="D508" s="74">
        <v>2812</v>
      </c>
      <c r="E508" s="52">
        <f t="shared" si="56"/>
        <v>751</v>
      </c>
      <c r="F508" s="53">
        <f t="shared" si="57"/>
        <v>126.70697012802276</v>
      </c>
    </row>
    <row r="509" spans="1:6" ht="26.25">
      <c r="A509" s="6" t="s">
        <v>285</v>
      </c>
      <c r="B509" s="44" t="s">
        <v>284</v>
      </c>
      <c r="C509" s="45">
        <v>2044</v>
      </c>
      <c r="D509" s="74">
        <v>2019</v>
      </c>
      <c r="E509" s="52">
        <f t="shared" si="56"/>
        <v>25</v>
      </c>
      <c r="F509" s="53">
        <f t="shared" si="57"/>
        <v>101.23823675086676</v>
      </c>
    </row>
    <row r="510" spans="1:6" ht="26.25">
      <c r="A510" s="6" t="s">
        <v>283</v>
      </c>
      <c r="B510" s="44" t="s">
        <v>282</v>
      </c>
      <c r="C510" s="45">
        <v>1794</v>
      </c>
      <c r="D510" s="74">
        <v>1517</v>
      </c>
      <c r="E510" s="52">
        <f t="shared" si="56"/>
        <v>277</v>
      </c>
      <c r="F510" s="53">
        <f t="shared" si="57"/>
        <v>118.25972313777191</v>
      </c>
    </row>
    <row r="511" spans="1:6" ht="26.25">
      <c r="A511" s="70" t="s">
        <v>281</v>
      </c>
      <c r="B511" s="55" t="s">
        <v>280</v>
      </c>
      <c r="C511" s="56">
        <v>2553</v>
      </c>
      <c r="D511" s="56">
        <v>2703</v>
      </c>
      <c r="E511" s="57">
        <f t="shared" si="56"/>
        <v>-150</v>
      </c>
      <c r="F511" s="58">
        <f t="shared" si="57"/>
        <v>94.45061043285239</v>
      </c>
    </row>
    <row r="512" spans="1:6" ht="26.25">
      <c r="A512" s="6" t="s">
        <v>279</v>
      </c>
      <c r="B512" s="44" t="s">
        <v>278</v>
      </c>
      <c r="C512" s="45">
        <v>2961</v>
      </c>
      <c r="D512" s="74">
        <v>2378</v>
      </c>
      <c r="E512" s="52">
        <f t="shared" si="56"/>
        <v>583</v>
      </c>
      <c r="F512" s="53">
        <f t="shared" si="57"/>
        <v>124.51640033641715</v>
      </c>
    </row>
    <row r="513" spans="1:6" ht="15">
      <c r="A513" s="6" t="s">
        <v>277</v>
      </c>
      <c r="B513" s="44" t="s">
        <v>276</v>
      </c>
      <c r="C513" s="45">
        <v>45106</v>
      </c>
      <c r="D513" s="74">
        <v>37392</v>
      </c>
      <c r="E513" s="52">
        <f t="shared" si="56"/>
        <v>7714</v>
      </c>
      <c r="F513" s="53">
        <f t="shared" si="57"/>
        <v>120.630081300813</v>
      </c>
    </row>
    <row r="514" spans="1:6" s="2" customFormat="1" ht="15">
      <c r="A514" s="3"/>
      <c r="B514" s="43"/>
      <c r="C514" s="43"/>
      <c r="D514" s="72"/>
      <c r="E514" s="43"/>
      <c r="F514" s="43"/>
    </row>
    <row r="515" spans="1:6" s="2" customFormat="1" ht="15">
      <c r="A515" s="3"/>
      <c r="B515" s="43"/>
      <c r="C515" s="43"/>
      <c r="D515" s="72"/>
      <c r="E515" s="43"/>
      <c r="F515" s="43"/>
    </row>
    <row r="516" spans="1:6" s="2" customFormat="1" ht="15">
      <c r="A516" s="3" t="s">
        <v>297</v>
      </c>
      <c r="B516" s="43"/>
      <c r="C516" s="43"/>
      <c r="D516" s="72"/>
      <c r="E516" s="43"/>
      <c r="F516" s="43"/>
    </row>
    <row r="517" spans="1:6" s="2" customFormat="1" ht="15">
      <c r="A517" s="3" t="s">
        <v>375</v>
      </c>
      <c r="B517" s="43"/>
      <c r="C517" s="43"/>
      <c r="D517" s="72"/>
      <c r="E517" s="43"/>
      <c r="F517" s="43"/>
    </row>
    <row r="518" spans="1:6" s="4" customFormat="1" ht="15">
      <c r="A518" s="5" t="s">
        <v>296</v>
      </c>
      <c r="B518" s="5" t="s">
        <v>295</v>
      </c>
      <c r="C518" s="5">
        <v>2013</v>
      </c>
      <c r="D518" s="48">
        <v>2012</v>
      </c>
      <c r="E518" s="100" t="s">
        <v>454</v>
      </c>
      <c r="F518" s="100"/>
    </row>
    <row r="519" spans="1:6" ht="15">
      <c r="A519" s="6" t="s">
        <v>15</v>
      </c>
      <c r="B519" s="44" t="s">
        <v>16</v>
      </c>
      <c r="C519" s="44" t="s">
        <v>20</v>
      </c>
      <c r="D519" s="49" t="s">
        <v>20</v>
      </c>
      <c r="E519" s="80" t="s">
        <v>452</v>
      </c>
      <c r="F519" s="80" t="s">
        <v>453</v>
      </c>
    </row>
    <row r="520" spans="1:6" ht="15">
      <c r="A520" s="6" t="s">
        <v>11</v>
      </c>
      <c r="B520" s="44" t="s">
        <v>124</v>
      </c>
      <c r="C520" s="45">
        <v>13595</v>
      </c>
      <c r="D520" s="74">
        <v>12131</v>
      </c>
      <c r="E520" s="52">
        <f>C520-D520</f>
        <v>1464</v>
      </c>
      <c r="F520" s="53">
        <f>C520/D520*100</f>
        <v>112.06825488418102</v>
      </c>
    </row>
    <row r="521" spans="1:6" ht="26.25">
      <c r="A521" s="6" t="s">
        <v>294</v>
      </c>
      <c r="B521" s="44" t="s">
        <v>293</v>
      </c>
      <c r="C521" s="45">
        <v>366</v>
      </c>
      <c r="D521" s="74">
        <v>366</v>
      </c>
      <c r="E521" s="52">
        <f aca="true" t="shared" si="58" ref="E521:E530">C521-D521</f>
        <v>0</v>
      </c>
      <c r="F521" s="53">
        <f aca="true" t="shared" si="59" ref="F521:F530">C521/D521*100</f>
        <v>100</v>
      </c>
    </row>
    <row r="522" spans="1:6" ht="15">
      <c r="A522" s="6" t="s">
        <v>292</v>
      </c>
      <c r="B522" s="44" t="s">
        <v>130</v>
      </c>
      <c r="C522" s="45">
        <v>4064</v>
      </c>
      <c r="D522" s="74">
        <v>3487</v>
      </c>
      <c r="E522" s="52">
        <f t="shared" si="58"/>
        <v>577</v>
      </c>
      <c r="F522" s="53">
        <f t="shared" si="59"/>
        <v>116.54717522225408</v>
      </c>
    </row>
    <row r="523" spans="1:6" ht="26.25">
      <c r="A523" s="6" t="s">
        <v>291</v>
      </c>
      <c r="B523" s="44" t="s">
        <v>290</v>
      </c>
      <c r="C523" s="45">
        <v>1780</v>
      </c>
      <c r="D523" s="74">
        <v>1447</v>
      </c>
      <c r="E523" s="52">
        <f t="shared" si="58"/>
        <v>333</v>
      </c>
      <c r="F523" s="53">
        <f t="shared" si="59"/>
        <v>123.01313061506565</v>
      </c>
    </row>
    <row r="524" spans="1:6" ht="26.25">
      <c r="A524" s="6" t="s">
        <v>289</v>
      </c>
      <c r="B524" s="44" t="s">
        <v>288</v>
      </c>
      <c r="C524" s="45">
        <v>64</v>
      </c>
      <c r="D524" s="74">
        <v>52</v>
      </c>
      <c r="E524" s="52">
        <f t="shared" si="58"/>
        <v>12</v>
      </c>
      <c r="F524" s="53">
        <f t="shared" si="59"/>
        <v>123.07692307692308</v>
      </c>
    </row>
    <row r="525" spans="1:6" ht="26.25">
      <c r="A525" s="6" t="s">
        <v>287</v>
      </c>
      <c r="B525" s="44" t="s">
        <v>286</v>
      </c>
      <c r="C525" s="45">
        <v>492</v>
      </c>
      <c r="D525" s="74">
        <v>388</v>
      </c>
      <c r="E525" s="52">
        <f t="shared" si="58"/>
        <v>104</v>
      </c>
      <c r="F525" s="53">
        <f t="shared" si="59"/>
        <v>126.8041237113402</v>
      </c>
    </row>
    <row r="526" spans="1:6" ht="26.25">
      <c r="A526" s="70" t="s">
        <v>285</v>
      </c>
      <c r="B526" s="55" t="s">
        <v>284</v>
      </c>
      <c r="C526" s="56">
        <v>1111</v>
      </c>
      <c r="D526" s="56">
        <v>1129</v>
      </c>
      <c r="E526" s="57">
        <f t="shared" si="58"/>
        <v>-18</v>
      </c>
      <c r="F526" s="58">
        <f t="shared" si="59"/>
        <v>98.40566873339239</v>
      </c>
    </row>
    <row r="527" spans="1:6" ht="26.25">
      <c r="A527" s="6" t="s">
        <v>283</v>
      </c>
      <c r="B527" s="44" t="s">
        <v>282</v>
      </c>
      <c r="C527" s="45">
        <v>2404</v>
      </c>
      <c r="D527" s="74">
        <v>2215</v>
      </c>
      <c r="E527" s="52">
        <f t="shared" si="58"/>
        <v>189</v>
      </c>
      <c r="F527" s="53">
        <f t="shared" si="59"/>
        <v>108.53273137697516</v>
      </c>
    </row>
    <row r="528" spans="1:6" ht="26.25">
      <c r="A528" s="6" t="s">
        <v>281</v>
      </c>
      <c r="B528" s="44" t="s">
        <v>280</v>
      </c>
      <c r="C528" s="45">
        <v>915</v>
      </c>
      <c r="D528" s="74">
        <v>868</v>
      </c>
      <c r="E528" s="52">
        <f t="shared" si="58"/>
        <v>47</v>
      </c>
      <c r="F528" s="53">
        <f t="shared" si="59"/>
        <v>105.4147465437788</v>
      </c>
    </row>
    <row r="529" spans="1:6" ht="26.25">
      <c r="A529" s="6" t="s">
        <v>279</v>
      </c>
      <c r="B529" s="44" t="s">
        <v>278</v>
      </c>
      <c r="C529" s="45">
        <v>2399</v>
      </c>
      <c r="D529" s="74">
        <v>2179</v>
      </c>
      <c r="E529" s="52">
        <f t="shared" si="58"/>
        <v>220</v>
      </c>
      <c r="F529" s="53">
        <f t="shared" si="59"/>
        <v>110.09637448370813</v>
      </c>
    </row>
    <row r="530" spans="1:6" ht="15">
      <c r="A530" s="6" t="s">
        <v>277</v>
      </c>
      <c r="B530" s="44" t="s">
        <v>276</v>
      </c>
      <c r="C530" s="45">
        <v>27190</v>
      </c>
      <c r="D530" s="74">
        <v>24262</v>
      </c>
      <c r="E530" s="52">
        <f t="shared" si="58"/>
        <v>2928</v>
      </c>
      <c r="F530" s="53">
        <f t="shared" si="59"/>
        <v>112.06825488418102</v>
      </c>
    </row>
    <row r="531" spans="1:6" s="2" customFormat="1" ht="15">
      <c r="A531" s="3"/>
      <c r="B531" s="43"/>
      <c r="C531" s="43"/>
      <c r="D531" s="72"/>
      <c r="E531" s="43"/>
      <c r="F531" s="43"/>
    </row>
    <row r="532" spans="1:6" s="2" customFormat="1" ht="15">
      <c r="A532" s="3"/>
      <c r="B532" s="43"/>
      <c r="C532" s="43"/>
      <c r="D532" s="72"/>
      <c r="E532" s="43"/>
      <c r="F532" s="43"/>
    </row>
    <row r="533" spans="1:6" s="2" customFormat="1" ht="15">
      <c r="A533" s="3" t="s">
        <v>297</v>
      </c>
      <c r="B533" s="43"/>
      <c r="C533" s="43"/>
      <c r="D533" s="72"/>
      <c r="E533" s="43"/>
      <c r="F533" s="43"/>
    </row>
    <row r="534" spans="1:6" s="2" customFormat="1" ht="15">
      <c r="A534" s="3" t="s">
        <v>374</v>
      </c>
      <c r="B534" s="43"/>
      <c r="C534" s="43"/>
      <c r="D534" s="72"/>
      <c r="E534" s="43"/>
      <c r="F534" s="43"/>
    </row>
    <row r="535" spans="1:6" s="4" customFormat="1" ht="15">
      <c r="A535" s="5" t="s">
        <v>296</v>
      </c>
      <c r="B535" s="5" t="s">
        <v>295</v>
      </c>
      <c r="C535" s="5">
        <v>2013</v>
      </c>
      <c r="D535" s="48">
        <v>2012</v>
      </c>
      <c r="E535" s="100" t="s">
        <v>454</v>
      </c>
      <c r="F535" s="100"/>
    </row>
    <row r="536" spans="1:6" ht="15">
      <c r="A536" s="6" t="s">
        <v>15</v>
      </c>
      <c r="B536" s="44" t="s">
        <v>16</v>
      </c>
      <c r="C536" s="44" t="s">
        <v>20</v>
      </c>
      <c r="D536" s="49" t="s">
        <v>20</v>
      </c>
      <c r="E536" s="80" t="s">
        <v>452</v>
      </c>
      <c r="F536" s="80" t="s">
        <v>453</v>
      </c>
    </row>
    <row r="537" spans="1:6" ht="15">
      <c r="A537" s="6" t="s">
        <v>11</v>
      </c>
      <c r="B537" s="44" t="s">
        <v>124</v>
      </c>
      <c r="C537" s="45">
        <v>50436</v>
      </c>
      <c r="D537" s="74">
        <v>43732</v>
      </c>
      <c r="E537" s="52">
        <f>C537-D537</f>
        <v>6704</v>
      </c>
      <c r="F537" s="53">
        <f>C537/D537*100</f>
        <v>115.32973566267263</v>
      </c>
    </row>
    <row r="538" spans="1:6" ht="26.25">
      <c r="A538" s="70" t="s">
        <v>294</v>
      </c>
      <c r="B538" s="55" t="s">
        <v>293</v>
      </c>
      <c r="C538" s="56">
        <v>307</v>
      </c>
      <c r="D538" s="56">
        <v>337</v>
      </c>
      <c r="E538" s="57">
        <f aca="true" t="shared" si="60" ref="E538:E547">C538-D538</f>
        <v>-30</v>
      </c>
      <c r="F538" s="58">
        <f aca="true" t="shared" si="61" ref="F538:F547">C538/D538*100</f>
        <v>91.0979228486647</v>
      </c>
    </row>
    <row r="539" spans="1:6" ht="15">
      <c r="A539" s="6" t="s">
        <v>292</v>
      </c>
      <c r="B539" s="44" t="s">
        <v>130</v>
      </c>
      <c r="C539" s="45">
        <v>2215</v>
      </c>
      <c r="D539" s="74">
        <v>2140</v>
      </c>
      <c r="E539" s="52">
        <f t="shared" si="60"/>
        <v>75</v>
      </c>
      <c r="F539" s="53">
        <f t="shared" si="61"/>
        <v>103.50467289719627</v>
      </c>
    </row>
    <row r="540" spans="1:6" ht="26.25">
      <c r="A540" s="6" t="s">
        <v>291</v>
      </c>
      <c r="B540" s="44" t="s">
        <v>290</v>
      </c>
      <c r="C540" s="45">
        <v>596</v>
      </c>
      <c r="D540" s="74">
        <v>558</v>
      </c>
      <c r="E540" s="52">
        <f t="shared" si="60"/>
        <v>38</v>
      </c>
      <c r="F540" s="53">
        <f t="shared" si="61"/>
        <v>106.81003584229391</v>
      </c>
    </row>
    <row r="541" spans="1:6" ht="26.25">
      <c r="A541" s="6" t="s">
        <v>289</v>
      </c>
      <c r="B541" s="44" t="s">
        <v>288</v>
      </c>
      <c r="C541" s="45">
        <v>9924</v>
      </c>
      <c r="D541" s="74">
        <v>9626</v>
      </c>
      <c r="E541" s="52">
        <f t="shared" si="60"/>
        <v>298</v>
      </c>
      <c r="F541" s="53">
        <f t="shared" si="61"/>
        <v>103.09578225638896</v>
      </c>
    </row>
    <row r="542" spans="1:6" ht="26.25">
      <c r="A542" s="6" t="s">
        <v>287</v>
      </c>
      <c r="B542" s="44" t="s">
        <v>286</v>
      </c>
      <c r="C542" s="45">
        <v>5093</v>
      </c>
      <c r="D542" s="74">
        <v>4188</v>
      </c>
      <c r="E542" s="52">
        <f t="shared" si="60"/>
        <v>905</v>
      </c>
      <c r="F542" s="53">
        <f t="shared" si="61"/>
        <v>121.60936007640879</v>
      </c>
    </row>
    <row r="543" spans="1:6" ht="26.25">
      <c r="A543" s="6" t="s">
        <v>285</v>
      </c>
      <c r="B543" s="44" t="s">
        <v>284</v>
      </c>
      <c r="C543" s="45">
        <v>3504</v>
      </c>
      <c r="D543" s="74">
        <v>3476</v>
      </c>
      <c r="E543" s="52">
        <f t="shared" si="60"/>
        <v>28</v>
      </c>
      <c r="F543" s="53">
        <f t="shared" si="61"/>
        <v>100.80552359033372</v>
      </c>
    </row>
    <row r="544" spans="1:6" ht="26.25">
      <c r="A544" s="6" t="s">
        <v>283</v>
      </c>
      <c r="B544" s="44" t="s">
        <v>282</v>
      </c>
      <c r="C544" s="45">
        <v>8382</v>
      </c>
      <c r="D544" s="74">
        <v>7329</v>
      </c>
      <c r="E544" s="52">
        <f t="shared" si="60"/>
        <v>1053</v>
      </c>
      <c r="F544" s="53">
        <f t="shared" si="61"/>
        <v>114.36758084322554</v>
      </c>
    </row>
    <row r="545" spans="1:6" ht="26.25">
      <c r="A545" s="6" t="s">
        <v>281</v>
      </c>
      <c r="B545" s="44" t="s">
        <v>280</v>
      </c>
      <c r="C545" s="45">
        <v>9537</v>
      </c>
      <c r="D545" s="74">
        <v>8190</v>
      </c>
      <c r="E545" s="52">
        <f t="shared" si="60"/>
        <v>1347</v>
      </c>
      <c r="F545" s="53">
        <f t="shared" si="61"/>
        <v>116.44688644688645</v>
      </c>
    </row>
    <row r="546" spans="1:6" ht="26.25">
      <c r="A546" s="6" t="s">
        <v>279</v>
      </c>
      <c r="B546" s="44" t="s">
        <v>278</v>
      </c>
      <c r="C546" s="45">
        <v>10878</v>
      </c>
      <c r="D546" s="74">
        <v>7888</v>
      </c>
      <c r="E546" s="52">
        <f t="shared" si="60"/>
        <v>2990</v>
      </c>
      <c r="F546" s="53">
        <f t="shared" si="61"/>
        <v>137.90567951318457</v>
      </c>
    </row>
    <row r="547" spans="1:6" ht="15">
      <c r="A547" s="6" t="s">
        <v>277</v>
      </c>
      <c r="B547" s="44" t="s">
        <v>276</v>
      </c>
      <c r="C547" s="45">
        <v>100872</v>
      </c>
      <c r="D547" s="74">
        <v>87464</v>
      </c>
      <c r="E547" s="52">
        <f t="shared" si="60"/>
        <v>13408</v>
      </c>
      <c r="F547" s="53">
        <f t="shared" si="61"/>
        <v>115.32973566267263</v>
      </c>
    </row>
    <row r="548" spans="1:6" s="2" customFormat="1" ht="15">
      <c r="A548" s="3"/>
      <c r="B548" s="43"/>
      <c r="C548" s="43"/>
      <c r="D548" s="72"/>
      <c r="E548" s="43"/>
      <c r="F548" s="43"/>
    </row>
    <row r="549" spans="1:6" s="2" customFormat="1" ht="0.75" customHeight="1">
      <c r="A549" s="3"/>
      <c r="B549" s="43"/>
      <c r="C549" s="43"/>
      <c r="D549" s="72"/>
      <c r="E549" s="43"/>
      <c r="F549" s="43"/>
    </row>
    <row r="550" spans="1:6" s="2" customFormat="1" ht="15">
      <c r="A550" s="3" t="s">
        <v>297</v>
      </c>
      <c r="B550" s="43"/>
      <c r="C550" s="43"/>
      <c r="D550" s="72"/>
      <c r="E550" s="43"/>
      <c r="F550" s="43"/>
    </row>
    <row r="551" spans="1:6" s="2" customFormat="1" ht="15">
      <c r="A551" s="3" t="s">
        <v>373</v>
      </c>
      <c r="B551" s="43"/>
      <c r="C551" s="43"/>
      <c r="D551" s="72"/>
      <c r="E551" s="43"/>
      <c r="F551" s="43"/>
    </row>
    <row r="552" spans="1:6" s="4" customFormat="1" ht="15">
      <c r="A552" s="5" t="s">
        <v>296</v>
      </c>
      <c r="B552" s="5" t="s">
        <v>295</v>
      </c>
      <c r="C552" s="5">
        <v>2013</v>
      </c>
      <c r="D552" s="48">
        <v>2012</v>
      </c>
      <c r="E552" s="100" t="s">
        <v>454</v>
      </c>
      <c r="F552" s="100"/>
    </row>
    <row r="553" spans="1:6" ht="15">
      <c r="A553" s="6" t="s">
        <v>15</v>
      </c>
      <c r="B553" s="44" t="s">
        <v>16</v>
      </c>
      <c r="C553" s="44" t="s">
        <v>20</v>
      </c>
      <c r="D553" s="49" t="s">
        <v>20</v>
      </c>
      <c r="E553" s="80" t="s">
        <v>452</v>
      </c>
      <c r="F553" s="80" t="s">
        <v>453</v>
      </c>
    </row>
    <row r="554" spans="1:6" ht="15">
      <c r="A554" s="6" t="s">
        <v>11</v>
      </c>
      <c r="B554" s="44" t="s">
        <v>124</v>
      </c>
      <c r="C554" s="45">
        <v>28637</v>
      </c>
      <c r="D554" s="74">
        <v>23037</v>
      </c>
      <c r="E554" s="52">
        <f>C554-D554</f>
        <v>5600</v>
      </c>
      <c r="F554" s="53">
        <f>C554/D554*100</f>
        <v>124.30872075357033</v>
      </c>
    </row>
    <row r="555" spans="1:6" ht="26.25">
      <c r="A555" s="70" t="s">
        <v>294</v>
      </c>
      <c r="B555" s="55" t="s">
        <v>293</v>
      </c>
      <c r="C555" s="56">
        <v>3395</v>
      </c>
      <c r="D555" s="56">
        <v>3499</v>
      </c>
      <c r="E555" s="57">
        <f aca="true" t="shared" si="62" ref="E555:E564">C555-D555</f>
        <v>-104</v>
      </c>
      <c r="F555" s="58">
        <f aca="true" t="shared" si="63" ref="F555:F564">C555/D555*100</f>
        <v>97.02772220634466</v>
      </c>
    </row>
    <row r="556" spans="1:6" ht="15">
      <c r="A556" s="6" t="s">
        <v>292</v>
      </c>
      <c r="B556" s="44" t="s">
        <v>130</v>
      </c>
      <c r="C556" s="45">
        <v>13024</v>
      </c>
      <c r="D556" s="74">
        <v>8951</v>
      </c>
      <c r="E556" s="52">
        <f t="shared" si="62"/>
        <v>4073</v>
      </c>
      <c r="F556" s="53">
        <f t="shared" si="63"/>
        <v>145.50329572114848</v>
      </c>
    </row>
    <row r="557" spans="1:6" ht="26.25">
      <c r="A557" s="6" t="s">
        <v>291</v>
      </c>
      <c r="B557" s="44" t="s">
        <v>290</v>
      </c>
      <c r="C557" s="45">
        <v>1731</v>
      </c>
      <c r="D557" s="74">
        <v>1305</v>
      </c>
      <c r="E557" s="52">
        <f t="shared" si="62"/>
        <v>426</v>
      </c>
      <c r="F557" s="53">
        <f t="shared" si="63"/>
        <v>132.64367816091954</v>
      </c>
    </row>
    <row r="558" spans="1:6" ht="26.25">
      <c r="A558" s="6" t="s">
        <v>289</v>
      </c>
      <c r="B558" s="44" t="s">
        <v>288</v>
      </c>
      <c r="C558" s="45">
        <v>706</v>
      </c>
      <c r="D558" s="74">
        <v>313</v>
      </c>
      <c r="E558" s="52">
        <f t="shared" si="62"/>
        <v>393</v>
      </c>
      <c r="F558" s="53">
        <f t="shared" si="63"/>
        <v>225.55910543130992</v>
      </c>
    </row>
    <row r="559" spans="1:6" ht="26.25">
      <c r="A559" s="6" t="s">
        <v>287</v>
      </c>
      <c r="B559" s="44" t="s">
        <v>286</v>
      </c>
      <c r="C559" s="45">
        <v>599</v>
      </c>
      <c r="D559" s="74">
        <v>141</v>
      </c>
      <c r="E559" s="52">
        <f t="shared" si="62"/>
        <v>458</v>
      </c>
      <c r="F559" s="53">
        <f t="shared" si="63"/>
        <v>424.822695035461</v>
      </c>
    </row>
    <row r="560" spans="1:6" ht="26.25">
      <c r="A560" s="70" t="s">
        <v>285</v>
      </c>
      <c r="B560" s="55" t="s">
        <v>284</v>
      </c>
      <c r="C560" s="56">
        <v>1669</v>
      </c>
      <c r="D560" s="56">
        <v>1889</v>
      </c>
      <c r="E560" s="57">
        <f t="shared" si="62"/>
        <v>-220</v>
      </c>
      <c r="F560" s="58">
        <f t="shared" si="63"/>
        <v>88.35362625727899</v>
      </c>
    </row>
    <row r="561" spans="1:6" ht="26.25">
      <c r="A561" s="6" t="s">
        <v>283</v>
      </c>
      <c r="B561" s="44" t="s">
        <v>282</v>
      </c>
      <c r="C561" s="45">
        <v>3633</v>
      </c>
      <c r="D561" s="74">
        <v>2637</v>
      </c>
      <c r="E561" s="52">
        <f t="shared" si="62"/>
        <v>996</v>
      </c>
      <c r="F561" s="53">
        <f t="shared" si="63"/>
        <v>137.7701934015927</v>
      </c>
    </row>
    <row r="562" spans="1:6" ht="26.25">
      <c r="A562" s="70" t="s">
        <v>281</v>
      </c>
      <c r="B562" s="55" t="s">
        <v>280</v>
      </c>
      <c r="C562" s="56">
        <v>2209</v>
      </c>
      <c r="D562" s="56">
        <v>2225</v>
      </c>
      <c r="E562" s="57">
        <f t="shared" si="62"/>
        <v>-16</v>
      </c>
      <c r="F562" s="58">
        <f t="shared" si="63"/>
        <v>99.2808988764045</v>
      </c>
    </row>
    <row r="563" spans="1:6" ht="26.25">
      <c r="A563" s="70" t="s">
        <v>279</v>
      </c>
      <c r="B563" s="55" t="s">
        <v>278</v>
      </c>
      <c r="C563" s="56">
        <v>1671</v>
      </c>
      <c r="D563" s="56">
        <v>2077</v>
      </c>
      <c r="E563" s="57">
        <f t="shared" si="62"/>
        <v>-406</v>
      </c>
      <c r="F563" s="58">
        <f t="shared" si="63"/>
        <v>80.4525758305248</v>
      </c>
    </row>
    <row r="564" spans="1:6" ht="15">
      <c r="A564" s="6" t="s">
        <v>277</v>
      </c>
      <c r="B564" s="44" t="s">
        <v>276</v>
      </c>
      <c r="C564" s="45">
        <v>57274</v>
      </c>
      <c r="D564" s="74">
        <v>46074</v>
      </c>
      <c r="E564" s="52">
        <f t="shared" si="62"/>
        <v>11200</v>
      </c>
      <c r="F564" s="53">
        <f t="shared" si="63"/>
        <v>124.30872075357033</v>
      </c>
    </row>
    <row r="565" spans="1:6" s="2" customFormat="1" ht="15">
      <c r="A565" s="3"/>
      <c r="B565" s="43"/>
      <c r="C565" s="43"/>
      <c r="D565" s="72"/>
      <c r="E565" s="43"/>
      <c r="F565" s="43"/>
    </row>
    <row r="566" spans="1:6" s="2" customFormat="1" ht="15">
      <c r="A566" s="3"/>
      <c r="B566" s="43"/>
      <c r="C566" s="43"/>
      <c r="D566" s="72"/>
      <c r="E566" s="43"/>
      <c r="F566" s="43"/>
    </row>
    <row r="567" spans="1:6" s="2" customFormat="1" ht="15">
      <c r="A567" s="3" t="s">
        <v>297</v>
      </c>
      <c r="B567" s="43"/>
      <c r="C567" s="43"/>
      <c r="D567" s="72"/>
      <c r="E567" s="43"/>
      <c r="F567" s="43"/>
    </row>
    <row r="568" spans="1:6" s="2" customFormat="1" ht="15">
      <c r="A568" s="3" t="s">
        <v>372</v>
      </c>
      <c r="B568" s="43"/>
      <c r="C568" s="43"/>
      <c r="D568" s="72"/>
      <c r="E568" s="43"/>
      <c r="F568" s="43"/>
    </row>
    <row r="569" spans="1:6" s="4" customFormat="1" ht="15">
      <c r="A569" s="5" t="s">
        <v>296</v>
      </c>
      <c r="B569" s="5" t="s">
        <v>295</v>
      </c>
      <c r="C569" s="5">
        <v>2013</v>
      </c>
      <c r="D569" s="48">
        <v>2012</v>
      </c>
      <c r="E569" s="100" t="s">
        <v>454</v>
      </c>
      <c r="F569" s="100"/>
    </row>
    <row r="570" spans="1:6" ht="15">
      <c r="A570" s="6" t="s">
        <v>15</v>
      </c>
      <c r="B570" s="44" t="s">
        <v>16</v>
      </c>
      <c r="C570" s="44" t="s">
        <v>20</v>
      </c>
      <c r="D570" s="49" t="s">
        <v>20</v>
      </c>
      <c r="E570" s="80" t="s">
        <v>452</v>
      </c>
      <c r="F570" s="80" t="s">
        <v>453</v>
      </c>
    </row>
    <row r="571" spans="1:6" ht="15">
      <c r="A571" s="70" t="s">
        <v>11</v>
      </c>
      <c r="B571" s="55" t="s">
        <v>124</v>
      </c>
      <c r="C571" s="56">
        <v>2989</v>
      </c>
      <c r="D571" s="56">
        <v>3200</v>
      </c>
      <c r="E571" s="57">
        <f>C571-D571</f>
        <v>-211</v>
      </c>
      <c r="F571" s="58">
        <f>C571/D571*100</f>
        <v>93.40625</v>
      </c>
    </row>
    <row r="572" spans="1:6" ht="26.25">
      <c r="A572" s="70" t="s">
        <v>294</v>
      </c>
      <c r="B572" s="55" t="s">
        <v>293</v>
      </c>
      <c r="C572" s="56">
        <v>37</v>
      </c>
      <c r="D572" s="56">
        <v>43</v>
      </c>
      <c r="E572" s="57">
        <f aca="true" t="shared" si="64" ref="E572:E581">C572-D572</f>
        <v>-6</v>
      </c>
      <c r="F572" s="58">
        <f aca="true" t="shared" si="65" ref="F572:F581">C572/D572*100</f>
        <v>86.04651162790698</v>
      </c>
    </row>
    <row r="573" spans="1:6" ht="15">
      <c r="A573" s="70" t="s">
        <v>292</v>
      </c>
      <c r="B573" s="55" t="s">
        <v>130</v>
      </c>
      <c r="C573" s="56">
        <v>749</v>
      </c>
      <c r="D573" s="56">
        <v>877</v>
      </c>
      <c r="E573" s="57">
        <f t="shared" si="64"/>
        <v>-128</v>
      </c>
      <c r="F573" s="58">
        <f t="shared" si="65"/>
        <v>85.40478905359178</v>
      </c>
    </row>
    <row r="574" spans="1:6" ht="26.25">
      <c r="A574" s="70" t="s">
        <v>291</v>
      </c>
      <c r="B574" s="55" t="s">
        <v>290</v>
      </c>
      <c r="C574" s="56">
        <v>46</v>
      </c>
      <c r="D574" s="56">
        <v>48</v>
      </c>
      <c r="E574" s="57">
        <f t="shared" si="64"/>
        <v>-2</v>
      </c>
      <c r="F574" s="58">
        <f t="shared" si="65"/>
        <v>95.83333333333334</v>
      </c>
    </row>
    <row r="575" spans="1:6" ht="26.25">
      <c r="A575" s="6" t="s">
        <v>289</v>
      </c>
      <c r="B575" s="44" t="s">
        <v>288</v>
      </c>
      <c r="C575" s="45">
        <v>66</v>
      </c>
      <c r="D575" s="74">
        <v>61</v>
      </c>
      <c r="E575" s="52">
        <f t="shared" si="64"/>
        <v>5</v>
      </c>
      <c r="F575" s="53">
        <f t="shared" si="65"/>
        <v>108.19672131147541</v>
      </c>
    </row>
    <row r="576" spans="1:6" ht="26.25">
      <c r="A576" s="6" t="s">
        <v>287</v>
      </c>
      <c r="B576" s="44" t="s">
        <v>286</v>
      </c>
      <c r="C576" s="45">
        <v>441</v>
      </c>
      <c r="D576" s="74">
        <v>363</v>
      </c>
      <c r="E576" s="52">
        <f t="shared" si="64"/>
        <v>78</v>
      </c>
      <c r="F576" s="53">
        <f t="shared" si="65"/>
        <v>121.48760330578511</v>
      </c>
    </row>
    <row r="577" spans="1:6" ht="26.25">
      <c r="A577" s="70" t="s">
        <v>285</v>
      </c>
      <c r="B577" s="55" t="s">
        <v>284</v>
      </c>
      <c r="C577" s="56">
        <v>346</v>
      </c>
      <c r="D577" s="56">
        <v>394</v>
      </c>
      <c r="E577" s="57">
        <f t="shared" si="64"/>
        <v>-48</v>
      </c>
      <c r="F577" s="58">
        <f t="shared" si="65"/>
        <v>87.81725888324873</v>
      </c>
    </row>
    <row r="578" spans="1:6" ht="26.25">
      <c r="A578" s="70" t="s">
        <v>283</v>
      </c>
      <c r="B578" s="55" t="s">
        <v>282</v>
      </c>
      <c r="C578" s="56">
        <v>492</v>
      </c>
      <c r="D578" s="56">
        <v>572</v>
      </c>
      <c r="E578" s="57">
        <f t="shared" si="64"/>
        <v>-80</v>
      </c>
      <c r="F578" s="58">
        <f t="shared" si="65"/>
        <v>86.01398601398601</v>
      </c>
    </row>
    <row r="579" spans="1:6" ht="26.25">
      <c r="A579" s="70" t="s">
        <v>281</v>
      </c>
      <c r="B579" s="55" t="s">
        <v>280</v>
      </c>
      <c r="C579" s="56">
        <v>664</v>
      </c>
      <c r="D579" s="56">
        <v>682</v>
      </c>
      <c r="E579" s="57">
        <f t="shared" si="64"/>
        <v>-18</v>
      </c>
      <c r="F579" s="58">
        <f t="shared" si="65"/>
        <v>97.36070381231671</v>
      </c>
    </row>
    <row r="580" spans="1:6" ht="26.25">
      <c r="A580" s="70" t="s">
        <v>279</v>
      </c>
      <c r="B580" s="55" t="s">
        <v>278</v>
      </c>
      <c r="C580" s="56">
        <v>148</v>
      </c>
      <c r="D580" s="56">
        <v>160</v>
      </c>
      <c r="E580" s="57">
        <f t="shared" si="64"/>
        <v>-12</v>
      </c>
      <c r="F580" s="58">
        <f t="shared" si="65"/>
        <v>92.5</v>
      </c>
    </row>
    <row r="581" spans="1:6" ht="15">
      <c r="A581" s="6" t="s">
        <v>277</v>
      </c>
      <c r="B581" s="44" t="s">
        <v>276</v>
      </c>
      <c r="C581" s="45">
        <v>5978</v>
      </c>
      <c r="D581" s="74">
        <v>6400</v>
      </c>
      <c r="E581" s="52">
        <f t="shared" si="64"/>
        <v>-422</v>
      </c>
      <c r="F581" s="53">
        <f t="shared" si="65"/>
        <v>93.40625</v>
      </c>
    </row>
    <row r="582" spans="1:6" s="2" customFormat="1" ht="15">
      <c r="A582" s="3"/>
      <c r="B582" s="43"/>
      <c r="C582" s="43"/>
      <c r="D582" s="72"/>
      <c r="E582" s="43"/>
      <c r="F582" s="43"/>
    </row>
    <row r="583" spans="1:6" s="2" customFormat="1" ht="15">
      <c r="A583" s="3"/>
      <c r="B583" s="43"/>
      <c r="C583" s="43"/>
      <c r="D583" s="72"/>
      <c r="E583" s="43"/>
      <c r="F583" s="43"/>
    </row>
    <row r="584" spans="1:6" s="2" customFormat="1" ht="15">
      <c r="A584" s="3" t="s">
        <v>297</v>
      </c>
      <c r="B584" s="43"/>
      <c r="C584" s="43"/>
      <c r="D584" s="72"/>
      <c r="E584" s="43"/>
      <c r="F584" s="43"/>
    </row>
    <row r="585" spans="1:6" s="2" customFormat="1" ht="15">
      <c r="A585" s="3" t="s">
        <v>371</v>
      </c>
      <c r="B585" s="43"/>
      <c r="C585" s="43"/>
      <c r="D585" s="72"/>
      <c r="E585" s="43"/>
      <c r="F585" s="43"/>
    </row>
    <row r="586" spans="1:6" s="4" customFormat="1" ht="15">
      <c r="A586" s="5" t="s">
        <v>296</v>
      </c>
      <c r="B586" s="5" t="s">
        <v>295</v>
      </c>
      <c r="C586" s="5">
        <v>2013</v>
      </c>
      <c r="D586" s="48">
        <v>2012</v>
      </c>
      <c r="E586" s="100" t="s">
        <v>454</v>
      </c>
      <c r="F586" s="100"/>
    </row>
    <row r="587" spans="1:6" ht="15">
      <c r="A587" s="6" t="s">
        <v>15</v>
      </c>
      <c r="B587" s="44" t="s">
        <v>16</v>
      </c>
      <c r="C587" s="44" t="s">
        <v>20</v>
      </c>
      <c r="D587" s="49" t="s">
        <v>20</v>
      </c>
      <c r="E587" s="80" t="s">
        <v>452</v>
      </c>
      <c r="F587" s="80" t="s">
        <v>453</v>
      </c>
    </row>
    <row r="588" spans="1:6" ht="15">
      <c r="A588" s="6" t="s">
        <v>11</v>
      </c>
      <c r="B588" s="44" t="s">
        <v>124</v>
      </c>
      <c r="C588" s="45">
        <v>603</v>
      </c>
      <c r="D588" s="74">
        <v>568</v>
      </c>
      <c r="E588" s="52">
        <f>C588-D588</f>
        <v>35</v>
      </c>
      <c r="F588" s="53">
        <f>C588/D588*100</f>
        <v>106.16197183098592</v>
      </c>
    </row>
    <row r="589" spans="1:6" ht="26.25">
      <c r="A589" s="70" t="s">
        <v>294</v>
      </c>
      <c r="B589" s="55" t="s">
        <v>293</v>
      </c>
      <c r="C589" s="56">
        <v>26</v>
      </c>
      <c r="D589" s="56">
        <v>30</v>
      </c>
      <c r="E589" s="57">
        <f aca="true" t="shared" si="66" ref="E589:E598">C589-D589</f>
        <v>-4</v>
      </c>
      <c r="F589" s="58">
        <f aca="true" t="shared" si="67" ref="F589:F598">C589/D589*100</f>
        <v>86.66666666666667</v>
      </c>
    </row>
    <row r="590" spans="1:6" ht="15">
      <c r="A590" s="70" t="s">
        <v>292</v>
      </c>
      <c r="B590" s="55" t="s">
        <v>130</v>
      </c>
      <c r="C590" s="56">
        <v>2</v>
      </c>
      <c r="D590" s="56">
        <v>6</v>
      </c>
      <c r="E590" s="57">
        <f t="shared" si="66"/>
        <v>-4</v>
      </c>
      <c r="F590" s="58">
        <f t="shared" si="67"/>
        <v>33.33333333333333</v>
      </c>
    </row>
    <row r="591" spans="1:6" ht="26.25">
      <c r="A591" s="70" t="s">
        <v>291</v>
      </c>
      <c r="B591" s="55" t="s">
        <v>290</v>
      </c>
      <c r="C591" s="56">
        <v>21</v>
      </c>
      <c r="D591" s="56">
        <v>24</v>
      </c>
      <c r="E591" s="57">
        <f t="shared" si="66"/>
        <v>-3</v>
      </c>
      <c r="F591" s="58">
        <f t="shared" si="67"/>
        <v>87.5</v>
      </c>
    </row>
    <row r="592" spans="1:6" ht="26.25">
      <c r="A592" s="70" t="s">
        <v>289</v>
      </c>
      <c r="B592" s="55" t="s">
        <v>288</v>
      </c>
      <c r="C592" s="56">
        <v>15</v>
      </c>
      <c r="D592" s="56">
        <v>22</v>
      </c>
      <c r="E592" s="57">
        <f t="shared" si="66"/>
        <v>-7</v>
      </c>
      <c r="F592" s="58">
        <f t="shared" si="67"/>
        <v>68.18181818181817</v>
      </c>
    </row>
    <row r="593" spans="1:6" ht="26.25">
      <c r="A593" s="6" t="s">
        <v>287</v>
      </c>
      <c r="B593" s="44" t="s">
        <v>286</v>
      </c>
      <c r="C593" s="45">
        <v>441</v>
      </c>
      <c r="D593" s="74">
        <v>363</v>
      </c>
      <c r="E593" s="52">
        <f t="shared" si="66"/>
        <v>78</v>
      </c>
      <c r="F593" s="53">
        <f t="shared" si="67"/>
        <v>121.48760330578511</v>
      </c>
    </row>
    <row r="594" spans="1:6" ht="26.25">
      <c r="A594" s="70" t="s">
        <v>285</v>
      </c>
      <c r="B594" s="55" t="s">
        <v>284</v>
      </c>
      <c r="C594" s="56">
        <v>13</v>
      </c>
      <c r="D594" s="56">
        <v>15</v>
      </c>
      <c r="E594" s="57">
        <f t="shared" si="66"/>
        <v>-2</v>
      </c>
      <c r="F594" s="58">
        <f t="shared" si="67"/>
        <v>86.66666666666667</v>
      </c>
    </row>
    <row r="595" spans="1:6" ht="26.25">
      <c r="A595" s="6" t="s">
        <v>283</v>
      </c>
      <c r="B595" s="44" t="s">
        <v>282</v>
      </c>
      <c r="C595" s="45">
        <v>16</v>
      </c>
      <c r="D595" s="74">
        <v>15</v>
      </c>
      <c r="E595" s="52">
        <f t="shared" si="66"/>
        <v>1</v>
      </c>
      <c r="F595" s="53">
        <f t="shared" si="67"/>
        <v>106.66666666666667</v>
      </c>
    </row>
    <row r="596" spans="1:6" ht="26.25">
      <c r="A596" s="70" t="s">
        <v>281</v>
      </c>
      <c r="B596" s="55" t="s">
        <v>280</v>
      </c>
      <c r="C596" s="56">
        <v>30</v>
      </c>
      <c r="D596" s="56">
        <v>37</v>
      </c>
      <c r="E596" s="57">
        <f t="shared" si="66"/>
        <v>-7</v>
      </c>
      <c r="F596" s="58">
        <f t="shared" si="67"/>
        <v>81.08108108108108</v>
      </c>
    </row>
    <row r="597" spans="1:6" ht="26.25">
      <c r="A597" s="70" t="s">
        <v>279</v>
      </c>
      <c r="B597" s="55" t="s">
        <v>278</v>
      </c>
      <c r="C597" s="56">
        <v>39</v>
      </c>
      <c r="D597" s="56">
        <v>56</v>
      </c>
      <c r="E597" s="57">
        <f t="shared" si="66"/>
        <v>-17</v>
      </c>
      <c r="F597" s="58">
        <f t="shared" si="67"/>
        <v>69.64285714285714</v>
      </c>
    </row>
    <row r="598" spans="1:6" ht="15">
      <c r="A598" s="6" t="s">
        <v>277</v>
      </c>
      <c r="B598" s="44" t="s">
        <v>276</v>
      </c>
      <c r="C598" s="45">
        <v>1206</v>
      </c>
      <c r="D598" s="74">
        <v>1136</v>
      </c>
      <c r="E598" s="52">
        <f t="shared" si="66"/>
        <v>70</v>
      </c>
      <c r="F598" s="53">
        <f t="shared" si="67"/>
        <v>106.16197183098592</v>
      </c>
    </row>
    <row r="599" spans="1:6" s="2" customFormat="1" ht="15">
      <c r="A599" s="3"/>
      <c r="B599" s="43"/>
      <c r="C599" s="43"/>
      <c r="D599" s="72"/>
      <c r="E599" s="43"/>
      <c r="F599" s="43"/>
    </row>
    <row r="600" spans="1:6" s="2" customFormat="1" ht="15">
      <c r="A600" s="3"/>
      <c r="B600" s="43"/>
      <c r="C600" s="43"/>
      <c r="D600" s="72"/>
      <c r="E600" s="43"/>
      <c r="F600" s="43"/>
    </row>
    <row r="601" spans="1:6" s="2" customFormat="1" ht="15">
      <c r="A601" s="3" t="s">
        <v>297</v>
      </c>
      <c r="B601" s="43"/>
      <c r="C601" s="43"/>
      <c r="D601" s="72"/>
      <c r="E601" s="43"/>
      <c r="F601" s="43"/>
    </row>
    <row r="602" spans="1:7" s="2" customFormat="1" ht="15">
      <c r="A602" s="3" t="s">
        <v>370</v>
      </c>
      <c r="B602" s="43"/>
      <c r="C602" s="43"/>
      <c r="D602" s="72"/>
      <c r="E602" s="43"/>
      <c r="F602" s="43"/>
      <c r="G602" s="2" t="s">
        <v>455</v>
      </c>
    </row>
    <row r="603" spans="1:6" s="4" customFormat="1" ht="15">
      <c r="A603" s="5" t="s">
        <v>296</v>
      </c>
      <c r="B603" s="5" t="s">
        <v>295</v>
      </c>
      <c r="C603" s="5">
        <v>2013</v>
      </c>
      <c r="D603" s="48">
        <v>2012</v>
      </c>
      <c r="E603" s="100" t="s">
        <v>454</v>
      </c>
      <c r="F603" s="100"/>
    </row>
    <row r="604" spans="1:6" ht="15">
      <c r="A604" s="6" t="s">
        <v>15</v>
      </c>
      <c r="B604" s="44" t="s">
        <v>16</v>
      </c>
      <c r="C604" s="44" t="s">
        <v>20</v>
      </c>
      <c r="D604" s="49" t="s">
        <v>20</v>
      </c>
      <c r="E604" s="80" t="s">
        <v>452</v>
      </c>
      <c r="F604" s="80" t="s">
        <v>453</v>
      </c>
    </row>
    <row r="605" spans="1:6" ht="15">
      <c r="A605" s="70" t="s">
        <v>11</v>
      </c>
      <c r="B605" s="55" t="s">
        <v>124</v>
      </c>
      <c r="C605" s="56">
        <v>0</v>
      </c>
      <c r="D605" s="56">
        <v>4</v>
      </c>
      <c r="E605" s="57">
        <f>C605-D605</f>
        <v>-4</v>
      </c>
      <c r="F605" s="58">
        <f>C605/D605*100</f>
        <v>0</v>
      </c>
    </row>
    <row r="606" spans="1:6" ht="26.25">
      <c r="A606" s="6" t="s">
        <v>294</v>
      </c>
      <c r="B606" s="44" t="s">
        <v>293</v>
      </c>
      <c r="C606" s="45">
        <v>0</v>
      </c>
      <c r="D606" s="74">
        <v>0</v>
      </c>
      <c r="E606" s="52">
        <f aca="true" t="shared" si="68" ref="E606:E615">C606-D606</f>
        <v>0</v>
      </c>
      <c r="F606" s="53" t="e">
        <f aca="true" t="shared" si="69" ref="F606:F615">C606/D606*100</f>
        <v>#DIV/0!</v>
      </c>
    </row>
    <row r="607" spans="1:6" ht="15">
      <c r="A607" s="6" t="s">
        <v>292</v>
      </c>
      <c r="B607" s="44" t="s">
        <v>130</v>
      </c>
      <c r="C607" s="45">
        <v>0</v>
      </c>
      <c r="D607" s="74">
        <v>0</v>
      </c>
      <c r="E607" s="52">
        <f t="shared" si="68"/>
        <v>0</v>
      </c>
      <c r="F607" s="53" t="e">
        <f t="shared" si="69"/>
        <v>#DIV/0!</v>
      </c>
    </row>
    <row r="608" spans="1:6" ht="26.25">
      <c r="A608" s="6" t="s">
        <v>291</v>
      </c>
      <c r="B608" s="44" t="s">
        <v>290</v>
      </c>
      <c r="C608" s="45">
        <v>0</v>
      </c>
      <c r="D608" s="74">
        <v>0</v>
      </c>
      <c r="E608" s="52">
        <f t="shared" si="68"/>
        <v>0</v>
      </c>
      <c r="F608" s="53" t="e">
        <f t="shared" si="69"/>
        <v>#DIV/0!</v>
      </c>
    </row>
    <row r="609" spans="1:6" ht="26.25">
      <c r="A609" s="6" t="s">
        <v>289</v>
      </c>
      <c r="B609" s="44" t="s">
        <v>288</v>
      </c>
      <c r="C609" s="45">
        <v>0</v>
      </c>
      <c r="D609" s="74">
        <v>0</v>
      </c>
      <c r="E609" s="52">
        <f t="shared" si="68"/>
        <v>0</v>
      </c>
      <c r="F609" s="53" t="e">
        <f t="shared" si="69"/>
        <v>#DIV/0!</v>
      </c>
    </row>
    <row r="610" spans="1:6" ht="26.25">
      <c r="A610" s="6" t="s">
        <v>287</v>
      </c>
      <c r="B610" s="44" t="s">
        <v>286</v>
      </c>
      <c r="C610" s="45">
        <v>0</v>
      </c>
      <c r="D610" s="74">
        <v>0</v>
      </c>
      <c r="E610" s="52">
        <f t="shared" si="68"/>
        <v>0</v>
      </c>
      <c r="F610" s="53" t="e">
        <f t="shared" si="69"/>
        <v>#DIV/0!</v>
      </c>
    </row>
    <row r="611" spans="1:6" ht="26.25">
      <c r="A611" s="6" t="s">
        <v>285</v>
      </c>
      <c r="B611" s="44" t="s">
        <v>284</v>
      </c>
      <c r="C611" s="45">
        <v>0</v>
      </c>
      <c r="D611" s="74">
        <v>0</v>
      </c>
      <c r="E611" s="52">
        <f t="shared" si="68"/>
        <v>0</v>
      </c>
      <c r="F611" s="53" t="e">
        <f t="shared" si="69"/>
        <v>#DIV/0!</v>
      </c>
    </row>
    <row r="612" spans="1:6" ht="26.25">
      <c r="A612" s="6" t="s">
        <v>283</v>
      </c>
      <c r="B612" s="44" t="s">
        <v>282</v>
      </c>
      <c r="C612" s="45">
        <v>0</v>
      </c>
      <c r="D612" s="74">
        <v>0</v>
      </c>
      <c r="E612" s="52">
        <f t="shared" si="68"/>
        <v>0</v>
      </c>
      <c r="F612" s="53" t="e">
        <f t="shared" si="69"/>
        <v>#DIV/0!</v>
      </c>
    </row>
    <row r="613" spans="1:6" ht="26.25">
      <c r="A613" s="6" t="s">
        <v>281</v>
      </c>
      <c r="B613" s="44" t="s">
        <v>280</v>
      </c>
      <c r="C613" s="45">
        <v>0</v>
      </c>
      <c r="D613" s="74">
        <v>0</v>
      </c>
      <c r="E613" s="52">
        <f t="shared" si="68"/>
        <v>0</v>
      </c>
      <c r="F613" s="53" t="e">
        <f t="shared" si="69"/>
        <v>#DIV/0!</v>
      </c>
    </row>
    <row r="614" spans="1:6" ht="26.25">
      <c r="A614" s="70" t="s">
        <v>279</v>
      </c>
      <c r="B614" s="55" t="s">
        <v>278</v>
      </c>
      <c r="C614" s="56">
        <v>0</v>
      </c>
      <c r="D614" s="56">
        <v>4</v>
      </c>
      <c r="E614" s="57">
        <f t="shared" si="68"/>
        <v>-4</v>
      </c>
      <c r="F614" s="58">
        <f t="shared" si="69"/>
        <v>0</v>
      </c>
    </row>
    <row r="615" spans="1:6" ht="15">
      <c r="A615" s="6" t="s">
        <v>277</v>
      </c>
      <c r="B615" s="44" t="s">
        <v>276</v>
      </c>
      <c r="C615" s="45">
        <v>0</v>
      </c>
      <c r="D615" s="74">
        <v>8</v>
      </c>
      <c r="E615" s="52">
        <f t="shared" si="68"/>
        <v>-8</v>
      </c>
      <c r="F615" s="53">
        <f t="shared" si="69"/>
        <v>0</v>
      </c>
    </row>
    <row r="616" spans="1:6" s="2" customFormat="1" ht="15">
      <c r="A616" s="3"/>
      <c r="B616" s="43"/>
      <c r="C616" s="43"/>
      <c r="D616" s="72"/>
      <c r="E616" s="43"/>
      <c r="F616" s="43"/>
    </row>
    <row r="617" spans="1:6" s="2" customFormat="1" ht="15">
      <c r="A617" s="3"/>
      <c r="B617" s="43"/>
      <c r="C617" s="43"/>
      <c r="D617" s="72"/>
      <c r="E617" s="43"/>
      <c r="F617" s="43"/>
    </row>
    <row r="618" spans="1:6" s="2" customFormat="1" ht="15">
      <c r="A618" s="3" t="s">
        <v>297</v>
      </c>
      <c r="B618" s="43"/>
      <c r="C618" s="43"/>
      <c r="D618" s="72"/>
      <c r="E618" s="43"/>
      <c r="F618" s="43"/>
    </row>
    <row r="619" spans="1:7" s="2" customFormat="1" ht="15">
      <c r="A619" s="3" t="s">
        <v>369</v>
      </c>
      <c r="B619" s="43"/>
      <c r="C619" s="43"/>
      <c r="D619" s="72"/>
      <c r="E619" s="43"/>
      <c r="F619" s="43"/>
      <c r="G619" s="2" t="s">
        <v>456</v>
      </c>
    </row>
    <row r="620" spans="1:6" s="4" customFormat="1" ht="15">
      <c r="A620" s="5" t="s">
        <v>296</v>
      </c>
      <c r="B620" s="5" t="s">
        <v>295</v>
      </c>
      <c r="C620" s="5">
        <v>2013</v>
      </c>
      <c r="D620" s="48">
        <v>2012</v>
      </c>
      <c r="E620" s="100" t="s">
        <v>454</v>
      </c>
      <c r="F620" s="100"/>
    </row>
    <row r="621" spans="1:6" ht="15">
      <c r="A621" s="6" t="s">
        <v>15</v>
      </c>
      <c r="B621" s="44" t="s">
        <v>16</v>
      </c>
      <c r="C621" s="44" t="s">
        <v>20</v>
      </c>
      <c r="D621" s="49" t="s">
        <v>20</v>
      </c>
      <c r="E621" s="80" t="s">
        <v>452</v>
      </c>
      <c r="F621" s="80" t="s">
        <v>453</v>
      </c>
    </row>
    <row r="622" spans="1:6" ht="15">
      <c r="A622" s="6" t="s">
        <v>11</v>
      </c>
      <c r="B622" s="44" t="s">
        <v>124</v>
      </c>
      <c r="C622" s="45">
        <v>454</v>
      </c>
      <c r="D622" s="74">
        <v>426</v>
      </c>
      <c r="E622" s="52">
        <f>C622-D622</f>
        <v>28</v>
      </c>
      <c r="F622" s="53">
        <f>C622/D622*100</f>
        <v>106.57276995305165</v>
      </c>
    </row>
    <row r="623" spans="1:6" ht="26.25">
      <c r="A623" s="70" t="s">
        <v>294</v>
      </c>
      <c r="B623" s="55" t="s">
        <v>293</v>
      </c>
      <c r="C623" s="56">
        <v>21</v>
      </c>
      <c r="D623" s="56">
        <v>25</v>
      </c>
      <c r="E623" s="57">
        <f aca="true" t="shared" si="70" ref="E623:E632">C623-D623</f>
        <v>-4</v>
      </c>
      <c r="F623" s="58">
        <f aca="true" t="shared" si="71" ref="F623:F632">C623/D623*100</f>
        <v>84</v>
      </c>
    </row>
    <row r="624" spans="1:6" ht="15">
      <c r="A624" s="70" t="s">
        <v>292</v>
      </c>
      <c r="B624" s="55" t="s">
        <v>130</v>
      </c>
      <c r="C624" s="56">
        <v>2</v>
      </c>
      <c r="D624" s="56">
        <v>5</v>
      </c>
      <c r="E624" s="57">
        <f t="shared" si="70"/>
        <v>-3</v>
      </c>
      <c r="F624" s="58">
        <f t="shared" si="71"/>
        <v>40</v>
      </c>
    </row>
    <row r="625" spans="1:6" ht="26.25">
      <c r="A625" s="70" t="s">
        <v>291</v>
      </c>
      <c r="B625" s="55" t="s">
        <v>290</v>
      </c>
      <c r="C625" s="56">
        <v>19</v>
      </c>
      <c r="D625" s="56">
        <v>22</v>
      </c>
      <c r="E625" s="57">
        <f t="shared" si="70"/>
        <v>-3</v>
      </c>
      <c r="F625" s="58">
        <f t="shared" si="71"/>
        <v>86.36363636363636</v>
      </c>
    </row>
    <row r="626" spans="1:6" ht="26.25">
      <c r="A626" s="70" t="s">
        <v>289</v>
      </c>
      <c r="B626" s="55" t="s">
        <v>288</v>
      </c>
      <c r="C626" s="56">
        <v>15</v>
      </c>
      <c r="D626" s="56">
        <v>22</v>
      </c>
      <c r="E626" s="57">
        <f t="shared" si="70"/>
        <v>-7</v>
      </c>
      <c r="F626" s="58">
        <f t="shared" si="71"/>
        <v>68.18181818181817</v>
      </c>
    </row>
    <row r="627" spans="1:6" ht="26.25">
      <c r="A627" s="6" t="s">
        <v>287</v>
      </c>
      <c r="B627" s="44" t="s">
        <v>286</v>
      </c>
      <c r="C627" s="45">
        <v>318</v>
      </c>
      <c r="D627" s="74">
        <v>262</v>
      </c>
      <c r="E627" s="52">
        <f t="shared" si="70"/>
        <v>56</v>
      </c>
      <c r="F627" s="53">
        <f t="shared" si="71"/>
        <v>121.3740458015267</v>
      </c>
    </row>
    <row r="628" spans="1:6" ht="26.25">
      <c r="A628" s="70" t="s">
        <v>285</v>
      </c>
      <c r="B628" s="55" t="s">
        <v>284</v>
      </c>
      <c r="C628" s="56">
        <v>11</v>
      </c>
      <c r="D628" s="56">
        <v>12</v>
      </c>
      <c r="E628" s="57">
        <f t="shared" si="70"/>
        <v>-1</v>
      </c>
      <c r="F628" s="58">
        <f t="shared" si="71"/>
        <v>91.66666666666666</v>
      </c>
    </row>
    <row r="629" spans="1:6" ht="26.25">
      <c r="A629" s="6" t="s">
        <v>283</v>
      </c>
      <c r="B629" s="44" t="s">
        <v>282</v>
      </c>
      <c r="C629" s="45">
        <v>16</v>
      </c>
      <c r="D629" s="74">
        <v>15</v>
      </c>
      <c r="E629" s="52">
        <f t="shared" si="70"/>
        <v>1</v>
      </c>
      <c r="F629" s="53">
        <f t="shared" si="71"/>
        <v>106.66666666666667</v>
      </c>
    </row>
    <row r="630" spans="1:6" ht="26.25">
      <c r="A630" s="70" t="s">
        <v>281</v>
      </c>
      <c r="B630" s="55" t="s">
        <v>280</v>
      </c>
      <c r="C630" s="56">
        <v>26</v>
      </c>
      <c r="D630" s="56">
        <v>37</v>
      </c>
      <c r="E630" s="57">
        <f t="shared" si="70"/>
        <v>-11</v>
      </c>
      <c r="F630" s="58">
        <f t="shared" si="71"/>
        <v>70.27027027027027</v>
      </c>
    </row>
    <row r="631" spans="1:6" ht="26.25">
      <c r="A631" s="6" t="s">
        <v>279</v>
      </c>
      <c r="B631" s="44" t="s">
        <v>278</v>
      </c>
      <c r="C631" s="45">
        <v>26</v>
      </c>
      <c r="D631" s="74">
        <v>26</v>
      </c>
      <c r="E631" s="52">
        <f t="shared" si="70"/>
        <v>0</v>
      </c>
      <c r="F631" s="53">
        <f t="shared" si="71"/>
        <v>100</v>
      </c>
    </row>
    <row r="632" spans="1:6" ht="15">
      <c r="A632" s="6" t="s">
        <v>277</v>
      </c>
      <c r="B632" s="44" t="s">
        <v>276</v>
      </c>
      <c r="C632" s="45">
        <v>908</v>
      </c>
      <c r="D632" s="74">
        <v>852</v>
      </c>
      <c r="E632" s="52">
        <f t="shared" si="70"/>
        <v>56</v>
      </c>
      <c r="F632" s="53">
        <f t="shared" si="71"/>
        <v>106.57276995305165</v>
      </c>
    </row>
    <row r="633" spans="1:6" s="2" customFormat="1" ht="15">
      <c r="A633" s="3"/>
      <c r="B633" s="43"/>
      <c r="C633" s="43"/>
      <c r="D633" s="72"/>
      <c r="E633" s="43"/>
      <c r="F633" s="43"/>
    </row>
    <row r="634" spans="1:6" s="2" customFormat="1" ht="15">
      <c r="A634" s="3"/>
      <c r="B634" s="43"/>
      <c r="C634" s="43"/>
      <c r="D634" s="72"/>
      <c r="E634" s="43"/>
      <c r="F634" s="43"/>
    </row>
    <row r="635" spans="1:6" s="2" customFormat="1" ht="15">
      <c r="A635" s="3" t="s">
        <v>297</v>
      </c>
      <c r="B635" s="43"/>
      <c r="C635" s="43"/>
      <c r="D635" s="72"/>
      <c r="E635" s="43"/>
      <c r="F635" s="43"/>
    </row>
    <row r="636" spans="1:7" s="2" customFormat="1" ht="15">
      <c r="A636" s="3" t="s">
        <v>368</v>
      </c>
      <c r="B636" s="43"/>
      <c r="C636" s="43"/>
      <c r="D636" s="72"/>
      <c r="E636" s="43"/>
      <c r="F636" s="43"/>
      <c r="G636" s="2" t="s">
        <v>457</v>
      </c>
    </row>
    <row r="637" spans="1:6" s="4" customFormat="1" ht="15">
      <c r="A637" s="5" t="s">
        <v>296</v>
      </c>
      <c r="B637" s="5" t="s">
        <v>295</v>
      </c>
      <c r="C637" s="5">
        <v>2013</v>
      </c>
      <c r="D637" s="48">
        <v>2012</v>
      </c>
      <c r="E637" s="100" t="s">
        <v>454</v>
      </c>
      <c r="F637" s="100"/>
    </row>
    <row r="638" spans="1:6" ht="15">
      <c r="A638" s="6" t="s">
        <v>15</v>
      </c>
      <c r="B638" s="44" t="s">
        <v>16</v>
      </c>
      <c r="C638" s="44" t="s">
        <v>20</v>
      </c>
      <c r="D638" s="49" t="s">
        <v>20</v>
      </c>
      <c r="E638" s="80" t="s">
        <v>452</v>
      </c>
      <c r="F638" s="80" t="s">
        <v>453</v>
      </c>
    </row>
    <row r="639" spans="1:6" ht="15">
      <c r="A639" s="6" t="s">
        <v>11</v>
      </c>
      <c r="B639" s="44" t="s">
        <v>124</v>
      </c>
      <c r="C639" s="45">
        <v>3</v>
      </c>
      <c r="D639" s="74">
        <v>2</v>
      </c>
      <c r="E639" s="52">
        <f>C639-D639</f>
        <v>1</v>
      </c>
      <c r="F639" s="53">
        <f>C639/D639*100</f>
        <v>150</v>
      </c>
    </row>
    <row r="640" spans="1:6" ht="26.25">
      <c r="A640" s="6" t="s">
        <v>294</v>
      </c>
      <c r="B640" s="44" t="s">
        <v>293</v>
      </c>
      <c r="C640" s="45">
        <v>0</v>
      </c>
      <c r="D640" s="74">
        <v>0</v>
      </c>
      <c r="E640" s="52">
        <f aca="true" t="shared" si="72" ref="E640:E649">C640-D640</f>
        <v>0</v>
      </c>
      <c r="F640" s="53" t="e">
        <f aca="true" t="shared" si="73" ref="F640:F649">C640/D640*100</f>
        <v>#DIV/0!</v>
      </c>
    </row>
    <row r="641" spans="1:6" ht="15">
      <c r="A641" s="70" t="s">
        <v>292</v>
      </c>
      <c r="B641" s="55" t="s">
        <v>130</v>
      </c>
      <c r="C641" s="56">
        <v>0</v>
      </c>
      <c r="D641" s="56">
        <v>1</v>
      </c>
      <c r="E641" s="57">
        <f t="shared" si="72"/>
        <v>-1</v>
      </c>
      <c r="F641" s="58">
        <f t="shared" si="73"/>
        <v>0</v>
      </c>
    </row>
    <row r="642" spans="1:6" ht="26.25">
      <c r="A642" s="6" t="s">
        <v>291</v>
      </c>
      <c r="B642" s="44" t="s">
        <v>290</v>
      </c>
      <c r="C642" s="45">
        <v>0</v>
      </c>
      <c r="D642" s="74">
        <v>0</v>
      </c>
      <c r="E642" s="52">
        <f t="shared" si="72"/>
        <v>0</v>
      </c>
      <c r="F642" s="53" t="e">
        <f t="shared" si="73"/>
        <v>#DIV/0!</v>
      </c>
    </row>
    <row r="643" spans="1:6" ht="26.25">
      <c r="A643" s="6" t="s">
        <v>289</v>
      </c>
      <c r="B643" s="44" t="s">
        <v>288</v>
      </c>
      <c r="C643" s="45">
        <v>0</v>
      </c>
      <c r="D643" s="74">
        <v>0</v>
      </c>
      <c r="E643" s="52">
        <f t="shared" si="72"/>
        <v>0</v>
      </c>
      <c r="F643" s="53" t="e">
        <f t="shared" si="73"/>
        <v>#DIV/0!</v>
      </c>
    </row>
    <row r="644" spans="1:6" ht="26.25">
      <c r="A644" s="6" t="s">
        <v>287</v>
      </c>
      <c r="B644" s="44" t="s">
        <v>286</v>
      </c>
      <c r="C644" s="45">
        <v>0</v>
      </c>
      <c r="D644" s="74">
        <v>0</v>
      </c>
      <c r="E644" s="52">
        <f t="shared" si="72"/>
        <v>0</v>
      </c>
      <c r="F644" s="53" t="e">
        <f t="shared" si="73"/>
        <v>#DIV/0!</v>
      </c>
    </row>
    <row r="645" spans="1:6" ht="26.25">
      <c r="A645" s="6" t="s">
        <v>285</v>
      </c>
      <c r="B645" s="44" t="s">
        <v>284</v>
      </c>
      <c r="C645" s="45">
        <v>0</v>
      </c>
      <c r="D645" s="74">
        <v>0</v>
      </c>
      <c r="E645" s="52">
        <f t="shared" si="72"/>
        <v>0</v>
      </c>
      <c r="F645" s="53" t="e">
        <f t="shared" si="73"/>
        <v>#DIV/0!</v>
      </c>
    </row>
    <row r="646" spans="1:6" ht="26.25">
      <c r="A646" s="6" t="s">
        <v>283</v>
      </c>
      <c r="B646" s="44" t="s">
        <v>282</v>
      </c>
      <c r="C646" s="45">
        <v>0</v>
      </c>
      <c r="D646" s="74">
        <v>0</v>
      </c>
      <c r="E646" s="52">
        <f t="shared" si="72"/>
        <v>0</v>
      </c>
      <c r="F646" s="53" t="e">
        <f t="shared" si="73"/>
        <v>#DIV/0!</v>
      </c>
    </row>
    <row r="647" spans="1:6" ht="26.25">
      <c r="A647" s="77" t="s">
        <v>281</v>
      </c>
      <c r="B647" s="78" t="s">
        <v>280</v>
      </c>
      <c r="C647" s="79">
        <v>2</v>
      </c>
      <c r="D647" s="74">
        <v>0</v>
      </c>
      <c r="E647" s="75">
        <f t="shared" si="72"/>
        <v>2</v>
      </c>
      <c r="F647" s="76" t="e">
        <f t="shared" si="73"/>
        <v>#DIV/0!</v>
      </c>
    </row>
    <row r="648" spans="1:6" ht="26.25">
      <c r="A648" s="6" t="s">
        <v>279</v>
      </c>
      <c r="B648" s="44" t="s">
        <v>278</v>
      </c>
      <c r="C648" s="45">
        <v>1</v>
      </c>
      <c r="D648" s="74">
        <v>1</v>
      </c>
      <c r="E648" s="52">
        <f t="shared" si="72"/>
        <v>0</v>
      </c>
      <c r="F648" s="53">
        <f t="shared" si="73"/>
        <v>100</v>
      </c>
    </row>
    <row r="649" spans="1:6" ht="15">
      <c r="A649" s="6" t="s">
        <v>277</v>
      </c>
      <c r="B649" s="44" t="s">
        <v>276</v>
      </c>
      <c r="C649" s="45">
        <v>6</v>
      </c>
      <c r="D649" s="74">
        <v>4</v>
      </c>
      <c r="E649" s="52">
        <f t="shared" si="72"/>
        <v>2</v>
      </c>
      <c r="F649" s="53">
        <f t="shared" si="73"/>
        <v>150</v>
      </c>
    </row>
    <row r="650" spans="1:6" s="2" customFormat="1" ht="15">
      <c r="A650" s="3"/>
      <c r="B650" s="43"/>
      <c r="C650" s="43"/>
      <c r="D650" s="72"/>
      <c r="E650" s="43"/>
      <c r="F650" s="43"/>
    </row>
    <row r="651" spans="1:6" s="2" customFormat="1" ht="15">
      <c r="A651" s="3"/>
      <c r="B651" s="43"/>
      <c r="C651" s="43"/>
      <c r="D651" s="72"/>
      <c r="E651" s="43"/>
      <c r="F651" s="43"/>
    </row>
    <row r="652" spans="1:6" s="2" customFormat="1" ht="15">
      <c r="A652" s="3" t="s">
        <v>297</v>
      </c>
      <c r="B652" s="43"/>
      <c r="C652" s="43"/>
      <c r="D652" s="72"/>
      <c r="E652" s="43"/>
      <c r="F652" s="43"/>
    </row>
    <row r="653" spans="1:7" s="2" customFormat="1" ht="15">
      <c r="A653" s="3" t="s">
        <v>367</v>
      </c>
      <c r="B653" s="43"/>
      <c r="C653" s="43"/>
      <c r="D653" s="72"/>
      <c r="E653" s="43"/>
      <c r="F653" s="43"/>
      <c r="G653" s="2" t="s">
        <v>458</v>
      </c>
    </row>
    <row r="654" spans="1:6" s="4" customFormat="1" ht="15">
      <c r="A654" s="5" t="s">
        <v>296</v>
      </c>
      <c r="B654" s="5" t="s">
        <v>295</v>
      </c>
      <c r="C654" s="5">
        <v>2013</v>
      </c>
      <c r="D654" s="48">
        <v>2012</v>
      </c>
      <c r="E654" s="100" t="s">
        <v>454</v>
      </c>
      <c r="F654" s="100"/>
    </row>
    <row r="655" spans="1:6" ht="15">
      <c r="A655" s="6" t="s">
        <v>15</v>
      </c>
      <c r="B655" s="44" t="s">
        <v>16</v>
      </c>
      <c r="C655" s="44" t="s">
        <v>20</v>
      </c>
      <c r="D655" s="49" t="s">
        <v>20</v>
      </c>
      <c r="E655" s="80" t="s">
        <v>452</v>
      </c>
      <c r="F655" s="80" t="s">
        <v>453</v>
      </c>
    </row>
    <row r="656" spans="1:6" ht="15">
      <c r="A656" s="6" t="s">
        <v>11</v>
      </c>
      <c r="B656" s="44" t="s">
        <v>124</v>
      </c>
      <c r="C656" s="45">
        <v>135</v>
      </c>
      <c r="D656" s="74">
        <v>125</v>
      </c>
      <c r="E656" s="52">
        <f>C656-D656</f>
        <v>10</v>
      </c>
      <c r="F656" s="53">
        <f>C656/D656*100</f>
        <v>108</v>
      </c>
    </row>
    <row r="657" spans="1:6" ht="26.25">
      <c r="A657" s="70" t="s">
        <v>294</v>
      </c>
      <c r="B657" s="55" t="s">
        <v>293</v>
      </c>
      <c r="C657" s="56">
        <v>1</v>
      </c>
      <c r="D657" s="56">
        <v>2</v>
      </c>
      <c r="E657" s="57">
        <f aca="true" t="shared" si="74" ref="E657:E666">C657-D657</f>
        <v>-1</v>
      </c>
      <c r="F657" s="58">
        <f aca="true" t="shared" si="75" ref="F657:F666">C657/D657*100</f>
        <v>50</v>
      </c>
    </row>
    <row r="658" spans="1:6" ht="15">
      <c r="A658" s="6" t="s">
        <v>292</v>
      </c>
      <c r="B658" s="44" t="s">
        <v>130</v>
      </c>
      <c r="C658" s="45">
        <v>0</v>
      </c>
      <c r="D658" s="74">
        <v>0</v>
      </c>
      <c r="E658" s="52">
        <f t="shared" si="74"/>
        <v>0</v>
      </c>
      <c r="F658" s="53" t="e">
        <f t="shared" si="75"/>
        <v>#DIV/0!</v>
      </c>
    </row>
    <row r="659" spans="1:6" ht="26.25">
      <c r="A659" s="6" t="s">
        <v>291</v>
      </c>
      <c r="B659" s="44" t="s">
        <v>290</v>
      </c>
      <c r="C659" s="45">
        <v>1</v>
      </c>
      <c r="D659" s="74">
        <v>1</v>
      </c>
      <c r="E659" s="52">
        <f t="shared" si="74"/>
        <v>0</v>
      </c>
      <c r="F659" s="53">
        <f t="shared" si="75"/>
        <v>100</v>
      </c>
    </row>
    <row r="660" spans="1:6" ht="26.25">
      <c r="A660" s="6" t="s">
        <v>289</v>
      </c>
      <c r="B660" s="44" t="s">
        <v>288</v>
      </c>
      <c r="C660" s="45">
        <v>0</v>
      </c>
      <c r="D660" s="74">
        <v>0</v>
      </c>
      <c r="E660" s="52">
        <f t="shared" si="74"/>
        <v>0</v>
      </c>
      <c r="F660" s="53" t="e">
        <f t="shared" si="75"/>
        <v>#DIV/0!</v>
      </c>
    </row>
    <row r="661" spans="1:6" ht="26.25">
      <c r="A661" s="6" t="s">
        <v>287</v>
      </c>
      <c r="B661" s="44" t="s">
        <v>286</v>
      </c>
      <c r="C661" s="45">
        <v>119</v>
      </c>
      <c r="D661" s="74">
        <v>96</v>
      </c>
      <c r="E661" s="52">
        <f t="shared" si="74"/>
        <v>23</v>
      </c>
      <c r="F661" s="53">
        <f t="shared" si="75"/>
        <v>123.95833333333333</v>
      </c>
    </row>
    <row r="662" spans="1:6" ht="26.25">
      <c r="A662" s="70" t="s">
        <v>285</v>
      </c>
      <c r="B662" s="55" t="s">
        <v>284</v>
      </c>
      <c r="C662" s="56">
        <v>2</v>
      </c>
      <c r="D662" s="56">
        <v>3</v>
      </c>
      <c r="E662" s="57">
        <f t="shared" si="74"/>
        <v>-1</v>
      </c>
      <c r="F662" s="58">
        <f t="shared" si="75"/>
        <v>66.66666666666666</v>
      </c>
    </row>
    <row r="663" spans="1:6" ht="26.25">
      <c r="A663" s="6" t="s">
        <v>283</v>
      </c>
      <c r="B663" s="44" t="s">
        <v>282</v>
      </c>
      <c r="C663" s="45">
        <v>0</v>
      </c>
      <c r="D663" s="74">
        <v>0</v>
      </c>
      <c r="E663" s="52">
        <f t="shared" si="74"/>
        <v>0</v>
      </c>
      <c r="F663" s="53" t="e">
        <f t="shared" si="75"/>
        <v>#DIV/0!</v>
      </c>
    </row>
    <row r="664" spans="1:6" ht="26.25">
      <c r="A664" s="6" t="s">
        <v>281</v>
      </c>
      <c r="B664" s="44" t="s">
        <v>280</v>
      </c>
      <c r="C664" s="45">
        <v>2</v>
      </c>
      <c r="D664" s="74">
        <v>0</v>
      </c>
      <c r="E664" s="52">
        <f t="shared" si="74"/>
        <v>2</v>
      </c>
      <c r="F664" s="53" t="e">
        <f t="shared" si="75"/>
        <v>#DIV/0!</v>
      </c>
    </row>
    <row r="665" spans="1:6" ht="26.25">
      <c r="A665" s="70" t="s">
        <v>279</v>
      </c>
      <c r="B665" s="55" t="s">
        <v>278</v>
      </c>
      <c r="C665" s="56">
        <v>10</v>
      </c>
      <c r="D665" s="56">
        <v>23</v>
      </c>
      <c r="E665" s="57">
        <f t="shared" si="74"/>
        <v>-13</v>
      </c>
      <c r="F665" s="58">
        <f t="shared" si="75"/>
        <v>43.47826086956522</v>
      </c>
    </row>
    <row r="666" spans="1:6" ht="15">
      <c r="A666" s="6" t="s">
        <v>277</v>
      </c>
      <c r="B666" s="44" t="s">
        <v>276</v>
      </c>
      <c r="C666" s="45">
        <v>270</v>
      </c>
      <c r="D666" s="74">
        <v>250</v>
      </c>
      <c r="E666" s="52">
        <f t="shared" si="74"/>
        <v>20</v>
      </c>
      <c r="F666" s="53">
        <f t="shared" si="75"/>
        <v>108</v>
      </c>
    </row>
    <row r="667" spans="1:6" s="2" customFormat="1" ht="15">
      <c r="A667" s="3"/>
      <c r="B667" s="43"/>
      <c r="C667" s="43"/>
      <c r="D667" s="72"/>
      <c r="E667" s="43"/>
      <c r="F667" s="43"/>
    </row>
    <row r="668" spans="1:6" s="2" customFormat="1" ht="15">
      <c r="A668" s="3"/>
      <c r="B668" s="43"/>
      <c r="C668" s="43"/>
      <c r="D668" s="72"/>
      <c r="E668" s="43"/>
      <c r="F668" s="43"/>
    </row>
    <row r="669" spans="1:6" s="2" customFormat="1" ht="15">
      <c r="A669" s="3" t="s">
        <v>297</v>
      </c>
      <c r="B669" s="43"/>
      <c r="C669" s="43"/>
      <c r="D669" s="72"/>
      <c r="E669" s="43"/>
      <c r="F669" s="43"/>
    </row>
    <row r="670" spans="1:7" s="2" customFormat="1" ht="15">
      <c r="A670" s="3" t="s">
        <v>366</v>
      </c>
      <c r="B670" s="43"/>
      <c r="C670" s="43"/>
      <c r="D670" s="72"/>
      <c r="E670" s="43"/>
      <c r="F670" s="43"/>
      <c r="G670" s="2" t="s">
        <v>459</v>
      </c>
    </row>
    <row r="671" spans="1:6" s="4" customFormat="1" ht="15">
      <c r="A671" s="5" t="s">
        <v>296</v>
      </c>
      <c r="B671" s="5" t="s">
        <v>295</v>
      </c>
      <c r="C671" s="5">
        <v>2013</v>
      </c>
      <c r="D671" s="48">
        <v>2012</v>
      </c>
      <c r="E671" s="100" t="s">
        <v>454</v>
      </c>
      <c r="F671" s="100"/>
    </row>
    <row r="672" spans="1:6" ht="15">
      <c r="A672" s="6" t="s">
        <v>15</v>
      </c>
      <c r="B672" s="44" t="s">
        <v>16</v>
      </c>
      <c r="C672" s="44" t="s">
        <v>20</v>
      </c>
      <c r="D672" s="49" t="s">
        <v>20</v>
      </c>
      <c r="E672" s="80" t="s">
        <v>452</v>
      </c>
      <c r="F672" s="80" t="s">
        <v>453</v>
      </c>
    </row>
    <row r="673" spans="1:6" ht="15">
      <c r="A673" s="70" t="s">
        <v>11</v>
      </c>
      <c r="B673" s="55" t="s">
        <v>124</v>
      </c>
      <c r="C673" s="56">
        <v>10</v>
      </c>
      <c r="D673" s="56">
        <v>11</v>
      </c>
      <c r="E673" s="57">
        <f>C673-D673</f>
        <v>-1</v>
      </c>
      <c r="F673" s="58">
        <f>C673/D673*100</f>
        <v>90.9090909090909</v>
      </c>
    </row>
    <row r="674" spans="1:6" ht="26.25">
      <c r="A674" s="6" t="s">
        <v>294</v>
      </c>
      <c r="B674" s="44" t="s">
        <v>293</v>
      </c>
      <c r="C674" s="45">
        <v>3</v>
      </c>
      <c r="D674" s="74">
        <v>3</v>
      </c>
      <c r="E674" s="52">
        <f aca="true" t="shared" si="76" ref="E674:E683">C674-D674</f>
        <v>0</v>
      </c>
      <c r="F674" s="53">
        <f aca="true" t="shared" si="77" ref="F674:F683">C674/D674*100</f>
        <v>100</v>
      </c>
    </row>
    <row r="675" spans="1:6" ht="15">
      <c r="A675" s="6" t="s">
        <v>292</v>
      </c>
      <c r="B675" s="44" t="s">
        <v>130</v>
      </c>
      <c r="C675" s="45">
        <v>0</v>
      </c>
      <c r="D675" s="74">
        <v>0</v>
      </c>
      <c r="E675" s="52">
        <f t="shared" si="76"/>
        <v>0</v>
      </c>
      <c r="F675" s="53" t="e">
        <f t="shared" si="77"/>
        <v>#DIV/0!</v>
      </c>
    </row>
    <row r="676" spans="1:6" ht="26.25">
      <c r="A676" s="6" t="s">
        <v>291</v>
      </c>
      <c r="B676" s="44" t="s">
        <v>290</v>
      </c>
      <c r="C676" s="45">
        <v>1</v>
      </c>
      <c r="D676" s="74">
        <v>1</v>
      </c>
      <c r="E676" s="52">
        <f t="shared" si="76"/>
        <v>0</v>
      </c>
      <c r="F676" s="53">
        <f t="shared" si="77"/>
        <v>100</v>
      </c>
    </row>
    <row r="677" spans="1:6" ht="26.25">
      <c r="A677" s="6" t="s">
        <v>289</v>
      </c>
      <c r="B677" s="44" t="s">
        <v>288</v>
      </c>
      <c r="C677" s="45">
        <v>0</v>
      </c>
      <c r="D677" s="74">
        <v>0</v>
      </c>
      <c r="E677" s="52">
        <f t="shared" si="76"/>
        <v>0</v>
      </c>
      <c r="F677" s="53" t="e">
        <f t="shared" si="77"/>
        <v>#DIV/0!</v>
      </c>
    </row>
    <row r="678" spans="1:6" ht="26.25">
      <c r="A678" s="70" t="s">
        <v>287</v>
      </c>
      <c r="B678" s="55" t="s">
        <v>286</v>
      </c>
      <c r="C678" s="56">
        <v>4</v>
      </c>
      <c r="D678" s="56">
        <v>5</v>
      </c>
      <c r="E678" s="57">
        <f t="shared" si="76"/>
        <v>-1</v>
      </c>
      <c r="F678" s="58">
        <f t="shared" si="77"/>
        <v>80</v>
      </c>
    </row>
    <row r="679" spans="1:6" ht="26.25">
      <c r="A679" s="6" t="s">
        <v>285</v>
      </c>
      <c r="B679" s="44" t="s">
        <v>284</v>
      </c>
      <c r="C679" s="45">
        <v>0</v>
      </c>
      <c r="D679" s="74">
        <v>0</v>
      </c>
      <c r="E679" s="52">
        <f t="shared" si="76"/>
        <v>0</v>
      </c>
      <c r="F679" s="53" t="e">
        <f t="shared" si="77"/>
        <v>#DIV/0!</v>
      </c>
    </row>
    <row r="680" spans="1:6" ht="26.25">
      <c r="A680" s="6" t="s">
        <v>283</v>
      </c>
      <c r="B680" s="44" t="s">
        <v>282</v>
      </c>
      <c r="C680" s="45">
        <v>0</v>
      </c>
      <c r="D680" s="74">
        <v>0</v>
      </c>
      <c r="E680" s="52">
        <f t="shared" si="76"/>
        <v>0</v>
      </c>
      <c r="F680" s="53" t="e">
        <f t="shared" si="77"/>
        <v>#DIV/0!</v>
      </c>
    </row>
    <row r="681" spans="1:6" ht="26.25">
      <c r="A681" s="6" t="s">
        <v>281</v>
      </c>
      <c r="B681" s="44" t="s">
        <v>280</v>
      </c>
      <c r="C681" s="45">
        <v>0</v>
      </c>
      <c r="D681" s="74">
        <v>0</v>
      </c>
      <c r="E681" s="52">
        <f t="shared" si="76"/>
        <v>0</v>
      </c>
      <c r="F681" s="53" t="e">
        <f t="shared" si="77"/>
        <v>#DIV/0!</v>
      </c>
    </row>
    <row r="682" spans="1:6" ht="26.25">
      <c r="A682" s="6" t="s">
        <v>279</v>
      </c>
      <c r="B682" s="44" t="s">
        <v>278</v>
      </c>
      <c r="C682" s="45">
        <v>2</v>
      </c>
      <c r="D682" s="74">
        <v>2</v>
      </c>
      <c r="E682" s="52">
        <f t="shared" si="76"/>
        <v>0</v>
      </c>
      <c r="F682" s="53">
        <f t="shared" si="77"/>
        <v>100</v>
      </c>
    </row>
    <row r="683" spans="1:6" ht="15">
      <c r="A683" s="6" t="s">
        <v>277</v>
      </c>
      <c r="B683" s="44" t="s">
        <v>276</v>
      </c>
      <c r="C683" s="45">
        <v>20</v>
      </c>
      <c r="D683" s="74">
        <v>22</v>
      </c>
      <c r="E683" s="52">
        <f t="shared" si="76"/>
        <v>-2</v>
      </c>
      <c r="F683" s="53">
        <f t="shared" si="77"/>
        <v>90.9090909090909</v>
      </c>
    </row>
    <row r="684" spans="1:6" s="2" customFormat="1" ht="15">
      <c r="A684" s="3"/>
      <c r="B684" s="43"/>
      <c r="C684" s="43"/>
      <c r="D684" s="72"/>
      <c r="E684" s="43"/>
      <c r="F684" s="43"/>
    </row>
    <row r="685" spans="1:6" s="2" customFormat="1" ht="15">
      <c r="A685" s="3"/>
      <c r="B685" s="43"/>
      <c r="C685" s="43"/>
      <c r="D685" s="72"/>
      <c r="E685" s="43"/>
      <c r="F685" s="43"/>
    </row>
    <row r="686" spans="1:6" s="2" customFormat="1" ht="15">
      <c r="A686" s="3" t="s">
        <v>297</v>
      </c>
      <c r="B686" s="43"/>
      <c r="C686" s="43"/>
      <c r="D686" s="72"/>
      <c r="E686" s="43"/>
      <c r="F686" s="43"/>
    </row>
    <row r="687" spans="1:7" s="2" customFormat="1" ht="15">
      <c r="A687" s="3" t="s">
        <v>365</v>
      </c>
      <c r="B687" s="43"/>
      <c r="C687" s="43"/>
      <c r="D687" s="72"/>
      <c r="E687" s="43"/>
      <c r="F687" s="43"/>
      <c r="G687" s="2" t="s">
        <v>460</v>
      </c>
    </row>
    <row r="688" spans="1:6" s="4" customFormat="1" ht="15">
      <c r="A688" s="5" t="s">
        <v>296</v>
      </c>
      <c r="B688" s="5" t="s">
        <v>295</v>
      </c>
      <c r="C688" s="5">
        <v>2013</v>
      </c>
      <c r="D688" s="48">
        <v>2012</v>
      </c>
      <c r="E688" s="100" t="s">
        <v>454</v>
      </c>
      <c r="F688" s="100"/>
    </row>
    <row r="689" spans="1:6" ht="15">
      <c r="A689" s="6" t="s">
        <v>15</v>
      </c>
      <c r="B689" s="44" t="s">
        <v>16</v>
      </c>
      <c r="C689" s="44" t="s">
        <v>20</v>
      </c>
      <c r="D689" s="49" t="s">
        <v>20</v>
      </c>
      <c r="E689" s="80" t="s">
        <v>452</v>
      </c>
      <c r="F689" s="80" t="s">
        <v>453</v>
      </c>
    </row>
    <row r="690" spans="1:6" ht="15">
      <c r="A690" s="6" t="s">
        <v>11</v>
      </c>
      <c r="B690" s="44" t="s">
        <v>124</v>
      </c>
      <c r="C690" s="45">
        <v>0</v>
      </c>
      <c r="D690" s="74">
        <v>0</v>
      </c>
      <c r="E690" s="52">
        <f>C690-D690</f>
        <v>0</v>
      </c>
      <c r="F690" s="53" t="e">
        <f>C690/D690*100</f>
        <v>#DIV/0!</v>
      </c>
    </row>
    <row r="691" spans="1:6" ht="26.25">
      <c r="A691" s="6" t="s">
        <v>294</v>
      </c>
      <c r="B691" s="44" t="s">
        <v>293</v>
      </c>
      <c r="C691" s="45">
        <v>0</v>
      </c>
      <c r="D691" s="74">
        <v>0</v>
      </c>
      <c r="E691" s="52">
        <f aca="true" t="shared" si="78" ref="E691:E700">C691-D691</f>
        <v>0</v>
      </c>
      <c r="F691" s="53" t="e">
        <f aca="true" t="shared" si="79" ref="F691:F700">C691/D691*100</f>
        <v>#DIV/0!</v>
      </c>
    </row>
    <row r="692" spans="1:6" ht="15">
      <c r="A692" s="6" t="s">
        <v>292</v>
      </c>
      <c r="B692" s="44" t="s">
        <v>130</v>
      </c>
      <c r="C692" s="45">
        <v>0</v>
      </c>
      <c r="D692" s="74">
        <v>0</v>
      </c>
      <c r="E692" s="52">
        <f t="shared" si="78"/>
        <v>0</v>
      </c>
      <c r="F692" s="53" t="e">
        <f t="shared" si="79"/>
        <v>#DIV/0!</v>
      </c>
    </row>
    <row r="693" spans="1:6" ht="26.25">
      <c r="A693" s="6" t="s">
        <v>291</v>
      </c>
      <c r="B693" s="44" t="s">
        <v>290</v>
      </c>
      <c r="C693" s="45">
        <v>0</v>
      </c>
      <c r="D693" s="74">
        <v>0</v>
      </c>
      <c r="E693" s="52">
        <f t="shared" si="78"/>
        <v>0</v>
      </c>
      <c r="F693" s="53" t="e">
        <f t="shared" si="79"/>
        <v>#DIV/0!</v>
      </c>
    </row>
    <row r="694" spans="1:6" ht="26.25">
      <c r="A694" s="6" t="s">
        <v>289</v>
      </c>
      <c r="B694" s="44" t="s">
        <v>288</v>
      </c>
      <c r="C694" s="45">
        <v>0</v>
      </c>
      <c r="D694" s="74">
        <v>0</v>
      </c>
      <c r="E694" s="52">
        <f t="shared" si="78"/>
        <v>0</v>
      </c>
      <c r="F694" s="53" t="e">
        <f t="shared" si="79"/>
        <v>#DIV/0!</v>
      </c>
    </row>
    <row r="695" spans="1:6" ht="26.25">
      <c r="A695" s="6" t="s">
        <v>287</v>
      </c>
      <c r="B695" s="44" t="s">
        <v>286</v>
      </c>
      <c r="C695" s="45">
        <v>0</v>
      </c>
      <c r="D695" s="74">
        <v>0</v>
      </c>
      <c r="E695" s="52">
        <f t="shared" si="78"/>
        <v>0</v>
      </c>
      <c r="F695" s="53" t="e">
        <f t="shared" si="79"/>
        <v>#DIV/0!</v>
      </c>
    </row>
    <row r="696" spans="1:6" ht="26.25">
      <c r="A696" s="6" t="s">
        <v>285</v>
      </c>
      <c r="B696" s="44" t="s">
        <v>284</v>
      </c>
      <c r="C696" s="45">
        <v>0</v>
      </c>
      <c r="D696" s="74">
        <v>0</v>
      </c>
      <c r="E696" s="52">
        <f t="shared" si="78"/>
        <v>0</v>
      </c>
      <c r="F696" s="53" t="e">
        <f t="shared" si="79"/>
        <v>#DIV/0!</v>
      </c>
    </row>
    <row r="697" spans="1:6" ht="26.25">
      <c r="A697" s="6" t="s">
        <v>283</v>
      </c>
      <c r="B697" s="44" t="s">
        <v>282</v>
      </c>
      <c r="C697" s="45">
        <v>0</v>
      </c>
      <c r="D697" s="74">
        <v>0</v>
      </c>
      <c r="E697" s="52">
        <f t="shared" si="78"/>
        <v>0</v>
      </c>
      <c r="F697" s="53" t="e">
        <f t="shared" si="79"/>
        <v>#DIV/0!</v>
      </c>
    </row>
    <row r="698" spans="1:6" ht="26.25">
      <c r="A698" s="6" t="s">
        <v>281</v>
      </c>
      <c r="B698" s="44" t="s">
        <v>280</v>
      </c>
      <c r="C698" s="45">
        <v>0</v>
      </c>
      <c r="D698" s="74">
        <v>0</v>
      </c>
      <c r="E698" s="52">
        <f t="shared" si="78"/>
        <v>0</v>
      </c>
      <c r="F698" s="53" t="e">
        <f t="shared" si="79"/>
        <v>#DIV/0!</v>
      </c>
    </row>
    <row r="699" spans="1:6" ht="26.25">
      <c r="A699" s="6" t="s">
        <v>279</v>
      </c>
      <c r="B699" s="44" t="s">
        <v>278</v>
      </c>
      <c r="C699" s="45">
        <v>0</v>
      </c>
      <c r="D699" s="74">
        <v>0</v>
      </c>
      <c r="E699" s="52">
        <f t="shared" si="78"/>
        <v>0</v>
      </c>
      <c r="F699" s="53" t="e">
        <f t="shared" si="79"/>
        <v>#DIV/0!</v>
      </c>
    </row>
    <row r="700" spans="1:6" ht="15">
      <c r="A700" s="6" t="s">
        <v>277</v>
      </c>
      <c r="B700" s="44" t="s">
        <v>276</v>
      </c>
      <c r="C700" s="45">
        <v>0</v>
      </c>
      <c r="D700" s="74">
        <v>0</v>
      </c>
      <c r="E700" s="52">
        <f t="shared" si="78"/>
        <v>0</v>
      </c>
      <c r="F700" s="53" t="e">
        <f t="shared" si="79"/>
        <v>#DIV/0!</v>
      </c>
    </row>
    <row r="701" spans="1:6" s="2" customFormat="1" ht="15">
      <c r="A701" s="3"/>
      <c r="B701" s="43"/>
      <c r="C701" s="43"/>
      <c r="D701" s="72"/>
      <c r="E701" s="43"/>
      <c r="F701" s="43"/>
    </row>
    <row r="702" spans="1:6" s="2" customFormat="1" ht="15">
      <c r="A702" s="3"/>
      <c r="B702" s="43"/>
      <c r="C702" s="43"/>
      <c r="D702" s="72"/>
      <c r="E702" s="43"/>
      <c r="F702" s="43"/>
    </row>
    <row r="703" spans="1:6" s="2" customFormat="1" ht="15">
      <c r="A703" s="3" t="s">
        <v>297</v>
      </c>
      <c r="B703" s="43"/>
      <c r="C703" s="43"/>
      <c r="D703" s="72"/>
      <c r="E703" s="43"/>
      <c r="F703" s="43"/>
    </row>
    <row r="704" spans="1:7" s="2" customFormat="1" ht="15">
      <c r="A704" s="3" t="s">
        <v>364</v>
      </c>
      <c r="B704" s="43"/>
      <c r="C704" s="43"/>
      <c r="D704" s="72"/>
      <c r="E704" s="43"/>
      <c r="F704" s="43"/>
      <c r="G704" s="2" t="s">
        <v>461</v>
      </c>
    </row>
    <row r="705" spans="1:6" s="4" customFormat="1" ht="15">
      <c r="A705" s="5" t="s">
        <v>296</v>
      </c>
      <c r="B705" s="5" t="s">
        <v>295</v>
      </c>
      <c r="C705" s="5">
        <v>2013</v>
      </c>
      <c r="D705" s="48">
        <v>2012</v>
      </c>
      <c r="E705" s="100" t="s">
        <v>454</v>
      </c>
      <c r="F705" s="100"/>
    </row>
    <row r="706" spans="1:6" ht="15">
      <c r="A706" s="6" t="s">
        <v>15</v>
      </c>
      <c r="B706" s="44" t="s">
        <v>16</v>
      </c>
      <c r="C706" s="44" t="s">
        <v>20</v>
      </c>
      <c r="D706" s="49" t="s">
        <v>20</v>
      </c>
      <c r="E706" s="80" t="s">
        <v>452</v>
      </c>
      <c r="F706" s="80" t="s">
        <v>453</v>
      </c>
    </row>
    <row r="707" spans="1:6" ht="15">
      <c r="A707" s="6" t="s">
        <v>11</v>
      </c>
      <c r="B707" s="44" t="s">
        <v>124</v>
      </c>
      <c r="C707" s="45">
        <v>1</v>
      </c>
      <c r="D707" s="74">
        <v>0</v>
      </c>
      <c r="E707" s="52">
        <f>C707-D707</f>
        <v>1</v>
      </c>
      <c r="F707" s="53" t="e">
        <f>C707/D707*100</f>
        <v>#DIV/0!</v>
      </c>
    </row>
    <row r="708" spans="1:6" ht="26.25">
      <c r="A708" s="6" t="s">
        <v>294</v>
      </c>
      <c r="B708" s="44" t="s">
        <v>293</v>
      </c>
      <c r="C708" s="45">
        <v>1</v>
      </c>
      <c r="D708" s="74">
        <v>0</v>
      </c>
      <c r="E708" s="52">
        <f aca="true" t="shared" si="80" ref="E708:E717">C708-D708</f>
        <v>1</v>
      </c>
      <c r="F708" s="53" t="e">
        <f aca="true" t="shared" si="81" ref="F708:F717">C708/D708*100</f>
        <v>#DIV/0!</v>
      </c>
    </row>
    <row r="709" spans="1:6" ht="15">
      <c r="A709" s="6" t="s">
        <v>292</v>
      </c>
      <c r="B709" s="44" t="s">
        <v>130</v>
      </c>
      <c r="C709" s="45">
        <v>0</v>
      </c>
      <c r="D709" s="74">
        <v>0</v>
      </c>
      <c r="E709" s="52">
        <f t="shared" si="80"/>
        <v>0</v>
      </c>
      <c r="F709" s="53" t="e">
        <f t="shared" si="81"/>
        <v>#DIV/0!</v>
      </c>
    </row>
    <row r="710" spans="1:6" ht="26.25">
      <c r="A710" s="6" t="s">
        <v>291</v>
      </c>
      <c r="B710" s="44" t="s">
        <v>290</v>
      </c>
      <c r="C710" s="45">
        <v>0</v>
      </c>
      <c r="D710" s="74">
        <v>0</v>
      </c>
      <c r="E710" s="52">
        <f t="shared" si="80"/>
        <v>0</v>
      </c>
      <c r="F710" s="53" t="e">
        <f t="shared" si="81"/>
        <v>#DIV/0!</v>
      </c>
    </row>
    <row r="711" spans="1:6" ht="26.25">
      <c r="A711" s="6" t="s">
        <v>289</v>
      </c>
      <c r="B711" s="44" t="s">
        <v>288</v>
      </c>
      <c r="C711" s="45">
        <v>0</v>
      </c>
      <c r="D711" s="74">
        <v>0</v>
      </c>
      <c r="E711" s="52">
        <f t="shared" si="80"/>
        <v>0</v>
      </c>
      <c r="F711" s="53" t="e">
        <f t="shared" si="81"/>
        <v>#DIV/0!</v>
      </c>
    </row>
    <row r="712" spans="1:6" ht="26.25">
      <c r="A712" s="6" t="s">
        <v>287</v>
      </c>
      <c r="B712" s="44" t="s">
        <v>286</v>
      </c>
      <c r="C712" s="45">
        <v>0</v>
      </c>
      <c r="D712" s="74">
        <v>0</v>
      </c>
      <c r="E712" s="52">
        <f t="shared" si="80"/>
        <v>0</v>
      </c>
      <c r="F712" s="53" t="e">
        <f t="shared" si="81"/>
        <v>#DIV/0!</v>
      </c>
    </row>
    <row r="713" spans="1:6" ht="26.25">
      <c r="A713" s="6" t="s">
        <v>285</v>
      </c>
      <c r="B713" s="44" t="s">
        <v>284</v>
      </c>
      <c r="C713" s="45">
        <v>0</v>
      </c>
      <c r="D713" s="74">
        <v>0</v>
      </c>
      <c r="E713" s="52">
        <f t="shared" si="80"/>
        <v>0</v>
      </c>
      <c r="F713" s="53" t="e">
        <f t="shared" si="81"/>
        <v>#DIV/0!</v>
      </c>
    </row>
    <row r="714" spans="1:6" ht="26.25">
      <c r="A714" s="6" t="s">
        <v>283</v>
      </c>
      <c r="B714" s="44" t="s">
        <v>282</v>
      </c>
      <c r="C714" s="45">
        <v>0</v>
      </c>
      <c r="D714" s="74">
        <v>0</v>
      </c>
      <c r="E714" s="52">
        <f t="shared" si="80"/>
        <v>0</v>
      </c>
      <c r="F714" s="53" t="e">
        <f t="shared" si="81"/>
        <v>#DIV/0!</v>
      </c>
    </row>
    <row r="715" spans="1:6" ht="26.25">
      <c r="A715" s="6" t="s">
        <v>281</v>
      </c>
      <c r="B715" s="44" t="s">
        <v>280</v>
      </c>
      <c r="C715" s="45">
        <v>0</v>
      </c>
      <c r="D715" s="74">
        <v>0</v>
      </c>
      <c r="E715" s="52">
        <f t="shared" si="80"/>
        <v>0</v>
      </c>
      <c r="F715" s="53" t="e">
        <f t="shared" si="81"/>
        <v>#DIV/0!</v>
      </c>
    </row>
    <row r="716" spans="1:6" ht="26.25">
      <c r="A716" s="6" t="s">
        <v>279</v>
      </c>
      <c r="B716" s="44" t="s">
        <v>278</v>
      </c>
      <c r="C716" s="45">
        <v>0</v>
      </c>
      <c r="D716" s="74">
        <v>0</v>
      </c>
      <c r="E716" s="52">
        <f t="shared" si="80"/>
        <v>0</v>
      </c>
      <c r="F716" s="53" t="e">
        <f t="shared" si="81"/>
        <v>#DIV/0!</v>
      </c>
    </row>
    <row r="717" spans="1:6" ht="15">
      <c r="A717" s="6" t="s">
        <v>277</v>
      </c>
      <c r="B717" s="44" t="s">
        <v>276</v>
      </c>
      <c r="C717" s="45">
        <v>2</v>
      </c>
      <c r="D717" s="74">
        <v>0</v>
      </c>
      <c r="E717" s="52">
        <f t="shared" si="80"/>
        <v>2</v>
      </c>
      <c r="F717" s="53" t="e">
        <f t="shared" si="81"/>
        <v>#DIV/0!</v>
      </c>
    </row>
    <row r="718" spans="1:6" s="2" customFormat="1" ht="15">
      <c r="A718" s="3"/>
      <c r="B718" s="43"/>
      <c r="C718" s="43"/>
      <c r="D718" s="72"/>
      <c r="E718" s="43"/>
      <c r="F718" s="43"/>
    </row>
    <row r="719" spans="1:6" s="2" customFormat="1" ht="15">
      <c r="A719" s="3"/>
      <c r="B719" s="43"/>
      <c r="C719" s="43"/>
      <c r="D719" s="72"/>
      <c r="E719" s="43"/>
      <c r="F719" s="43"/>
    </row>
    <row r="720" spans="1:6" s="2" customFormat="1" ht="15">
      <c r="A720" s="3" t="s">
        <v>297</v>
      </c>
      <c r="B720" s="43"/>
      <c r="C720" s="43"/>
      <c r="D720" s="72"/>
      <c r="E720" s="43"/>
      <c r="F720" s="43"/>
    </row>
    <row r="721" spans="1:6" s="2" customFormat="1" ht="15">
      <c r="A721" s="3" t="s">
        <v>363</v>
      </c>
      <c r="B721" s="43"/>
      <c r="C721" s="43"/>
      <c r="D721" s="72"/>
      <c r="E721" s="43"/>
      <c r="F721" s="43"/>
    </row>
    <row r="722" spans="1:6" s="4" customFormat="1" ht="15">
      <c r="A722" s="5" t="s">
        <v>296</v>
      </c>
      <c r="B722" s="5" t="s">
        <v>295</v>
      </c>
      <c r="C722" s="5">
        <v>2013</v>
      </c>
      <c r="D722" s="48">
        <v>2012</v>
      </c>
      <c r="E722" s="100" t="s">
        <v>454</v>
      </c>
      <c r="F722" s="100"/>
    </row>
    <row r="723" spans="1:6" ht="15">
      <c r="A723" s="6" t="s">
        <v>15</v>
      </c>
      <c r="B723" s="44" t="s">
        <v>16</v>
      </c>
      <c r="C723" s="44" t="s">
        <v>20</v>
      </c>
      <c r="D723" s="49" t="s">
        <v>20</v>
      </c>
      <c r="E723" s="80" t="s">
        <v>452</v>
      </c>
      <c r="F723" s="80" t="s">
        <v>453</v>
      </c>
    </row>
    <row r="724" spans="1:6" ht="15">
      <c r="A724" s="6" t="s">
        <v>11</v>
      </c>
      <c r="B724" s="44" t="s">
        <v>124</v>
      </c>
      <c r="C724" s="45">
        <v>0</v>
      </c>
      <c r="D724" s="74">
        <v>0</v>
      </c>
      <c r="E724" s="52">
        <f>C724-D724</f>
        <v>0</v>
      </c>
      <c r="F724" s="53" t="e">
        <f>C724/D724*100</f>
        <v>#DIV/0!</v>
      </c>
    </row>
    <row r="725" spans="1:6" ht="26.25">
      <c r="A725" s="6" t="s">
        <v>294</v>
      </c>
      <c r="B725" s="44" t="s">
        <v>293</v>
      </c>
      <c r="C725" s="45">
        <v>0</v>
      </c>
      <c r="D725" s="74">
        <v>0</v>
      </c>
      <c r="E725" s="52">
        <f aca="true" t="shared" si="82" ref="E725:E734">C725-D725</f>
        <v>0</v>
      </c>
      <c r="F725" s="53" t="e">
        <f aca="true" t="shared" si="83" ref="F725:F734">C725/D725*100</f>
        <v>#DIV/0!</v>
      </c>
    </row>
    <row r="726" spans="1:6" ht="15">
      <c r="A726" s="6" t="s">
        <v>292</v>
      </c>
      <c r="B726" s="44" t="s">
        <v>130</v>
      </c>
      <c r="C726" s="45">
        <v>0</v>
      </c>
      <c r="D726" s="74">
        <v>0</v>
      </c>
      <c r="E726" s="52">
        <f t="shared" si="82"/>
        <v>0</v>
      </c>
      <c r="F726" s="53" t="e">
        <f t="shared" si="83"/>
        <v>#DIV/0!</v>
      </c>
    </row>
    <row r="727" spans="1:6" ht="26.25">
      <c r="A727" s="6" t="s">
        <v>291</v>
      </c>
      <c r="B727" s="44" t="s">
        <v>290</v>
      </c>
      <c r="C727" s="45">
        <v>0</v>
      </c>
      <c r="D727" s="74">
        <v>0</v>
      </c>
      <c r="E727" s="52">
        <f t="shared" si="82"/>
        <v>0</v>
      </c>
      <c r="F727" s="53" t="e">
        <f t="shared" si="83"/>
        <v>#DIV/0!</v>
      </c>
    </row>
    <row r="728" spans="1:6" ht="26.25">
      <c r="A728" s="6" t="s">
        <v>289</v>
      </c>
      <c r="B728" s="44" t="s">
        <v>288</v>
      </c>
      <c r="C728" s="45">
        <v>0</v>
      </c>
      <c r="D728" s="74">
        <v>0</v>
      </c>
      <c r="E728" s="52">
        <f t="shared" si="82"/>
        <v>0</v>
      </c>
      <c r="F728" s="53" t="e">
        <f t="shared" si="83"/>
        <v>#DIV/0!</v>
      </c>
    </row>
    <row r="729" spans="1:6" ht="26.25">
      <c r="A729" s="6" t="s">
        <v>287</v>
      </c>
      <c r="B729" s="44" t="s">
        <v>286</v>
      </c>
      <c r="C729" s="45">
        <v>0</v>
      </c>
      <c r="D729" s="74">
        <v>0</v>
      </c>
      <c r="E729" s="52">
        <f t="shared" si="82"/>
        <v>0</v>
      </c>
      <c r="F729" s="53" t="e">
        <f t="shared" si="83"/>
        <v>#DIV/0!</v>
      </c>
    </row>
    <row r="730" spans="1:6" ht="26.25">
      <c r="A730" s="6" t="s">
        <v>285</v>
      </c>
      <c r="B730" s="44" t="s">
        <v>284</v>
      </c>
      <c r="C730" s="45">
        <v>0</v>
      </c>
      <c r="D730" s="74">
        <v>0</v>
      </c>
      <c r="E730" s="52">
        <f t="shared" si="82"/>
        <v>0</v>
      </c>
      <c r="F730" s="53" t="e">
        <f t="shared" si="83"/>
        <v>#DIV/0!</v>
      </c>
    </row>
    <row r="731" spans="1:6" ht="26.25">
      <c r="A731" s="6" t="s">
        <v>283</v>
      </c>
      <c r="B731" s="44" t="s">
        <v>282</v>
      </c>
      <c r="C731" s="45">
        <v>0</v>
      </c>
      <c r="D731" s="74">
        <v>0</v>
      </c>
      <c r="E731" s="52">
        <f t="shared" si="82"/>
        <v>0</v>
      </c>
      <c r="F731" s="53" t="e">
        <f t="shared" si="83"/>
        <v>#DIV/0!</v>
      </c>
    </row>
    <row r="732" spans="1:6" ht="26.25">
      <c r="A732" s="6" t="s">
        <v>281</v>
      </c>
      <c r="B732" s="44" t="s">
        <v>280</v>
      </c>
      <c r="C732" s="45">
        <v>0</v>
      </c>
      <c r="D732" s="74">
        <v>0</v>
      </c>
      <c r="E732" s="52">
        <f t="shared" si="82"/>
        <v>0</v>
      </c>
      <c r="F732" s="53" t="e">
        <f t="shared" si="83"/>
        <v>#DIV/0!</v>
      </c>
    </row>
    <row r="733" spans="1:6" ht="26.25">
      <c r="A733" s="6" t="s">
        <v>279</v>
      </c>
      <c r="B733" s="44" t="s">
        <v>278</v>
      </c>
      <c r="C733" s="45">
        <v>0</v>
      </c>
      <c r="D733" s="74">
        <v>0</v>
      </c>
      <c r="E733" s="52">
        <f t="shared" si="82"/>
        <v>0</v>
      </c>
      <c r="F733" s="53" t="e">
        <f t="shared" si="83"/>
        <v>#DIV/0!</v>
      </c>
    </row>
    <row r="734" spans="1:6" ht="15">
      <c r="A734" s="6" t="s">
        <v>277</v>
      </c>
      <c r="B734" s="44" t="s">
        <v>276</v>
      </c>
      <c r="C734" s="45">
        <v>0</v>
      </c>
      <c r="D734" s="74">
        <v>0</v>
      </c>
      <c r="E734" s="52">
        <f t="shared" si="82"/>
        <v>0</v>
      </c>
      <c r="F734" s="53" t="e">
        <f t="shared" si="83"/>
        <v>#DIV/0!</v>
      </c>
    </row>
    <row r="735" spans="1:6" s="2" customFormat="1" ht="15">
      <c r="A735" s="3"/>
      <c r="B735" s="43"/>
      <c r="C735" s="43"/>
      <c r="D735" s="72"/>
      <c r="E735" s="43"/>
      <c r="F735" s="43"/>
    </row>
    <row r="736" spans="1:6" s="2" customFormat="1" ht="15">
      <c r="A736" s="3"/>
      <c r="B736" s="43"/>
      <c r="C736" s="43"/>
      <c r="D736" s="72"/>
      <c r="E736" s="43"/>
      <c r="F736" s="43"/>
    </row>
    <row r="737" spans="1:6" s="2" customFormat="1" ht="15">
      <c r="A737" s="3" t="s">
        <v>297</v>
      </c>
      <c r="B737" s="43"/>
      <c r="C737" s="43"/>
      <c r="D737" s="72"/>
      <c r="E737" s="43"/>
      <c r="F737" s="43"/>
    </row>
    <row r="738" spans="1:6" s="2" customFormat="1" ht="15">
      <c r="A738" s="3" t="s">
        <v>362</v>
      </c>
      <c r="B738" s="43"/>
      <c r="C738" s="43"/>
      <c r="D738" s="72"/>
      <c r="E738" s="43"/>
      <c r="F738" s="43"/>
    </row>
    <row r="739" spans="1:6" s="4" customFormat="1" ht="15">
      <c r="A739" s="5" t="s">
        <v>296</v>
      </c>
      <c r="B739" s="5" t="s">
        <v>295</v>
      </c>
      <c r="C739" s="5">
        <v>2013</v>
      </c>
      <c r="D739" s="48">
        <v>2012</v>
      </c>
      <c r="E739" s="100" t="s">
        <v>454</v>
      </c>
      <c r="F739" s="100"/>
    </row>
    <row r="740" spans="1:6" ht="15">
      <c r="A740" s="6" t="s">
        <v>15</v>
      </c>
      <c r="B740" s="44" t="s">
        <v>16</v>
      </c>
      <c r="C740" s="44" t="s">
        <v>20</v>
      </c>
      <c r="D740" s="49" t="s">
        <v>20</v>
      </c>
      <c r="E740" s="80" t="s">
        <v>452</v>
      </c>
      <c r="F740" s="80" t="s">
        <v>453</v>
      </c>
    </row>
    <row r="741" spans="1:6" ht="15">
      <c r="A741" s="6" t="s">
        <v>11</v>
      </c>
      <c r="B741" s="44" t="s">
        <v>124</v>
      </c>
      <c r="C741" s="45">
        <v>0</v>
      </c>
      <c r="D741" s="74">
        <v>0</v>
      </c>
      <c r="E741" s="52">
        <f>C741-D741</f>
        <v>0</v>
      </c>
      <c r="F741" s="53" t="e">
        <f>C741/D741*100</f>
        <v>#DIV/0!</v>
      </c>
    </row>
    <row r="742" spans="1:6" ht="26.25">
      <c r="A742" s="6" t="s">
        <v>294</v>
      </c>
      <c r="B742" s="44" t="s">
        <v>293</v>
      </c>
      <c r="C742" s="45">
        <v>0</v>
      </c>
      <c r="D742" s="74">
        <v>0</v>
      </c>
      <c r="E742" s="52">
        <f aca="true" t="shared" si="84" ref="E742:E751">C742-D742</f>
        <v>0</v>
      </c>
      <c r="F742" s="53" t="e">
        <f aca="true" t="shared" si="85" ref="F742:F751">C742/D742*100</f>
        <v>#DIV/0!</v>
      </c>
    </row>
    <row r="743" spans="1:6" ht="15">
      <c r="A743" s="6" t="s">
        <v>292</v>
      </c>
      <c r="B743" s="44" t="s">
        <v>130</v>
      </c>
      <c r="C743" s="45">
        <v>0</v>
      </c>
      <c r="D743" s="74">
        <v>0</v>
      </c>
      <c r="E743" s="52">
        <f t="shared" si="84"/>
        <v>0</v>
      </c>
      <c r="F743" s="53" t="e">
        <f t="shared" si="85"/>
        <v>#DIV/0!</v>
      </c>
    </row>
    <row r="744" spans="1:6" ht="26.25">
      <c r="A744" s="6" t="s">
        <v>291</v>
      </c>
      <c r="B744" s="44" t="s">
        <v>290</v>
      </c>
      <c r="C744" s="45">
        <v>0</v>
      </c>
      <c r="D744" s="74">
        <v>0</v>
      </c>
      <c r="E744" s="52">
        <f t="shared" si="84"/>
        <v>0</v>
      </c>
      <c r="F744" s="53" t="e">
        <f t="shared" si="85"/>
        <v>#DIV/0!</v>
      </c>
    </row>
    <row r="745" spans="1:6" ht="26.25">
      <c r="A745" s="6" t="s">
        <v>289</v>
      </c>
      <c r="B745" s="44" t="s">
        <v>288</v>
      </c>
      <c r="C745" s="45">
        <v>0</v>
      </c>
      <c r="D745" s="74">
        <v>0</v>
      </c>
      <c r="E745" s="52">
        <f t="shared" si="84"/>
        <v>0</v>
      </c>
      <c r="F745" s="53" t="e">
        <f t="shared" si="85"/>
        <v>#DIV/0!</v>
      </c>
    </row>
    <row r="746" spans="1:6" ht="26.25">
      <c r="A746" s="6" t="s">
        <v>287</v>
      </c>
      <c r="B746" s="44" t="s">
        <v>286</v>
      </c>
      <c r="C746" s="45">
        <v>0</v>
      </c>
      <c r="D746" s="74">
        <v>0</v>
      </c>
      <c r="E746" s="52">
        <f t="shared" si="84"/>
        <v>0</v>
      </c>
      <c r="F746" s="53" t="e">
        <f t="shared" si="85"/>
        <v>#DIV/0!</v>
      </c>
    </row>
    <row r="747" spans="1:6" ht="26.25">
      <c r="A747" s="6" t="s">
        <v>285</v>
      </c>
      <c r="B747" s="44" t="s">
        <v>284</v>
      </c>
      <c r="C747" s="45">
        <v>0</v>
      </c>
      <c r="D747" s="74">
        <v>0</v>
      </c>
      <c r="E747" s="52">
        <f t="shared" si="84"/>
        <v>0</v>
      </c>
      <c r="F747" s="53" t="e">
        <f t="shared" si="85"/>
        <v>#DIV/0!</v>
      </c>
    </row>
    <row r="748" spans="1:6" ht="26.25">
      <c r="A748" s="6" t="s">
        <v>283</v>
      </c>
      <c r="B748" s="44" t="s">
        <v>282</v>
      </c>
      <c r="C748" s="45">
        <v>0</v>
      </c>
      <c r="D748" s="74">
        <v>0</v>
      </c>
      <c r="E748" s="52">
        <f t="shared" si="84"/>
        <v>0</v>
      </c>
      <c r="F748" s="53" t="e">
        <f t="shared" si="85"/>
        <v>#DIV/0!</v>
      </c>
    </row>
    <row r="749" spans="1:6" ht="26.25">
      <c r="A749" s="6" t="s">
        <v>281</v>
      </c>
      <c r="B749" s="44" t="s">
        <v>280</v>
      </c>
      <c r="C749" s="45">
        <v>0</v>
      </c>
      <c r="D749" s="74">
        <v>0</v>
      </c>
      <c r="E749" s="52">
        <f t="shared" si="84"/>
        <v>0</v>
      </c>
      <c r="F749" s="53" t="e">
        <f t="shared" si="85"/>
        <v>#DIV/0!</v>
      </c>
    </row>
    <row r="750" spans="1:6" ht="26.25">
      <c r="A750" s="6" t="s">
        <v>279</v>
      </c>
      <c r="B750" s="44" t="s">
        <v>278</v>
      </c>
      <c r="C750" s="45">
        <v>0</v>
      </c>
      <c r="D750" s="74">
        <v>0</v>
      </c>
      <c r="E750" s="52">
        <f t="shared" si="84"/>
        <v>0</v>
      </c>
      <c r="F750" s="53" t="e">
        <f t="shared" si="85"/>
        <v>#DIV/0!</v>
      </c>
    </row>
    <row r="751" spans="1:6" ht="15">
      <c r="A751" s="6" t="s">
        <v>277</v>
      </c>
      <c r="B751" s="44" t="s">
        <v>276</v>
      </c>
      <c r="C751" s="45">
        <v>0</v>
      </c>
      <c r="D751" s="74">
        <v>0</v>
      </c>
      <c r="E751" s="52">
        <f t="shared" si="84"/>
        <v>0</v>
      </c>
      <c r="F751" s="53" t="e">
        <f t="shared" si="85"/>
        <v>#DIV/0!</v>
      </c>
    </row>
    <row r="752" spans="1:6" s="2" customFormat="1" ht="15">
      <c r="A752" s="3"/>
      <c r="B752" s="43"/>
      <c r="C752" s="43"/>
      <c r="D752" s="72"/>
      <c r="E752" s="43"/>
      <c r="F752" s="43"/>
    </row>
    <row r="753" spans="1:6" s="2" customFormat="1" ht="15">
      <c r="A753" s="3"/>
      <c r="B753" s="43"/>
      <c r="C753" s="43"/>
      <c r="D753" s="72"/>
      <c r="E753" s="43"/>
      <c r="F753" s="43"/>
    </row>
    <row r="754" spans="1:6" s="2" customFormat="1" ht="15">
      <c r="A754" s="3" t="s">
        <v>297</v>
      </c>
      <c r="B754" s="43"/>
      <c r="C754" s="43"/>
      <c r="D754" s="72"/>
      <c r="E754" s="43"/>
      <c r="F754" s="43"/>
    </row>
    <row r="755" spans="1:6" s="2" customFormat="1" ht="15">
      <c r="A755" s="3" t="s">
        <v>361</v>
      </c>
      <c r="B755" s="43"/>
      <c r="C755" s="43"/>
      <c r="D755" s="72"/>
      <c r="E755" s="43"/>
      <c r="F755" s="43"/>
    </row>
    <row r="756" spans="1:6" s="4" customFormat="1" ht="15">
      <c r="A756" s="5" t="s">
        <v>296</v>
      </c>
      <c r="B756" s="5" t="s">
        <v>295</v>
      </c>
      <c r="C756" s="5">
        <v>2013</v>
      </c>
      <c r="D756" s="48">
        <v>2012</v>
      </c>
      <c r="E756" s="100" t="s">
        <v>454</v>
      </c>
      <c r="F756" s="100"/>
    </row>
    <row r="757" spans="1:6" ht="15">
      <c r="A757" s="6" t="s">
        <v>15</v>
      </c>
      <c r="B757" s="44" t="s">
        <v>16</v>
      </c>
      <c r="C757" s="44" t="s">
        <v>20</v>
      </c>
      <c r="D757" s="49" t="s">
        <v>20</v>
      </c>
      <c r="E757" s="80" t="s">
        <v>452</v>
      </c>
      <c r="F757" s="80" t="s">
        <v>453</v>
      </c>
    </row>
    <row r="758" spans="1:6" ht="15">
      <c r="A758" s="70" t="s">
        <v>11</v>
      </c>
      <c r="B758" s="55" t="s">
        <v>124</v>
      </c>
      <c r="C758" s="56">
        <v>2386</v>
      </c>
      <c r="D758" s="56">
        <v>2632</v>
      </c>
      <c r="E758" s="57">
        <f>C758-D758</f>
        <v>-246</v>
      </c>
      <c r="F758" s="58">
        <f>C758/D758*100</f>
        <v>90.65349544072949</v>
      </c>
    </row>
    <row r="759" spans="1:6" ht="26.25">
      <c r="A759" s="70" t="s">
        <v>294</v>
      </c>
      <c r="B759" s="55" t="s">
        <v>293</v>
      </c>
      <c r="C759" s="56">
        <v>11</v>
      </c>
      <c r="D759" s="56">
        <v>13</v>
      </c>
      <c r="E759" s="57">
        <f aca="true" t="shared" si="86" ref="E759:E768">C759-D759</f>
        <v>-2</v>
      </c>
      <c r="F759" s="58">
        <f aca="true" t="shared" si="87" ref="F759:F768">C759/D759*100</f>
        <v>84.61538461538461</v>
      </c>
    </row>
    <row r="760" spans="1:6" ht="15">
      <c r="A760" s="70" t="s">
        <v>292</v>
      </c>
      <c r="B760" s="55" t="s">
        <v>130</v>
      </c>
      <c r="C760" s="56">
        <v>747</v>
      </c>
      <c r="D760" s="56">
        <v>871</v>
      </c>
      <c r="E760" s="57">
        <f t="shared" si="86"/>
        <v>-124</v>
      </c>
      <c r="F760" s="58">
        <f t="shared" si="87"/>
        <v>85.76349024110218</v>
      </c>
    </row>
    <row r="761" spans="1:6" ht="26.25">
      <c r="A761" s="6" t="s">
        <v>291</v>
      </c>
      <c r="B761" s="44" t="s">
        <v>290</v>
      </c>
      <c r="C761" s="45">
        <v>25</v>
      </c>
      <c r="D761" s="74">
        <v>24</v>
      </c>
      <c r="E761" s="52">
        <f t="shared" si="86"/>
        <v>1</v>
      </c>
      <c r="F761" s="53">
        <f t="shared" si="87"/>
        <v>104.16666666666667</v>
      </c>
    </row>
    <row r="762" spans="1:6" ht="26.25">
      <c r="A762" s="6" t="s">
        <v>289</v>
      </c>
      <c r="B762" s="44" t="s">
        <v>288</v>
      </c>
      <c r="C762" s="45">
        <v>51</v>
      </c>
      <c r="D762" s="74">
        <v>39</v>
      </c>
      <c r="E762" s="52">
        <f t="shared" si="86"/>
        <v>12</v>
      </c>
      <c r="F762" s="53">
        <f t="shared" si="87"/>
        <v>130.76923076923077</v>
      </c>
    </row>
    <row r="763" spans="1:6" ht="26.25">
      <c r="A763" s="6" t="s">
        <v>287</v>
      </c>
      <c r="B763" s="44" t="s">
        <v>286</v>
      </c>
      <c r="C763" s="45">
        <v>0</v>
      </c>
      <c r="D763" s="74">
        <v>0</v>
      </c>
      <c r="E763" s="52">
        <f t="shared" si="86"/>
        <v>0</v>
      </c>
      <c r="F763" s="53" t="e">
        <f t="shared" si="87"/>
        <v>#DIV/0!</v>
      </c>
    </row>
    <row r="764" spans="1:6" ht="26.25">
      <c r="A764" s="70" t="s">
        <v>285</v>
      </c>
      <c r="B764" s="55" t="s">
        <v>284</v>
      </c>
      <c r="C764" s="56">
        <v>333</v>
      </c>
      <c r="D764" s="56">
        <v>379</v>
      </c>
      <c r="E764" s="57">
        <f t="shared" si="86"/>
        <v>-46</v>
      </c>
      <c r="F764" s="58">
        <f t="shared" si="87"/>
        <v>87.86279683377309</v>
      </c>
    </row>
    <row r="765" spans="1:6" ht="26.25">
      <c r="A765" s="70" t="s">
        <v>283</v>
      </c>
      <c r="B765" s="55" t="s">
        <v>282</v>
      </c>
      <c r="C765" s="56">
        <v>476</v>
      </c>
      <c r="D765" s="56">
        <v>557</v>
      </c>
      <c r="E765" s="57">
        <f t="shared" si="86"/>
        <v>-81</v>
      </c>
      <c r="F765" s="58">
        <f t="shared" si="87"/>
        <v>85.45780969479354</v>
      </c>
    </row>
    <row r="766" spans="1:6" ht="26.25">
      <c r="A766" s="70" t="s">
        <v>281</v>
      </c>
      <c r="B766" s="55" t="s">
        <v>280</v>
      </c>
      <c r="C766" s="56">
        <v>634</v>
      </c>
      <c r="D766" s="56">
        <v>645</v>
      </c>
      <c r="E766" s="57">
        <f t="shared" si="86"/>
        <v>-11</v>
      </c>
      <c r="F766" s="58">
        <f t="shared" si="87"/>
        <v>98.29457364341086</v>
      </c>
    </row>
    <row r="767" spans="1:6" ht="26.25">
      <c r="A767" s="6" t="s">
        <v>279</v>
      </c>
      <c r="B767" s="44" t="s">
        <v>278</v>
      </c>
      <c r="C767" s="45">
        <v>109</v>
      </c>
      <c r="D767" s="74">
        <v>104</v>
      </c>
      <c r="E767" s="52">
        <f t="shared" si="86"/>
        <v>5</v>
      </c>
      <c r="F767" s="53">
        <f t="shared" si="87"/>
        <v>104.8076923076923</v>
      </c>
    </row>
    <row r="768" spans="1:6" ht="15">
      <c r="A768" s="6" t="s">
        <v>277</v>
      </c>
      <c r="B768" s="44" t="s">
        <v>276</v>
      </c>
      <c r="C768" s="45">
        <v>4772</v>
      </c>
      <c r="D768" s="74">
        <v>5264</v>
      </c>
      <c r="E768" s="52">
        <f t="shared" si="86"/>
        <v>-492</v>
      </c>
      <c r="F768" s="53">
        <f t="shared" si="87"/>
        <v>90.65349544072949</v>
      </c>
    </row>
    <row r="769" spans="1:6" s="2" customFormat="1" ht="15">
      <c r="A769" s="3"/>
      <c r="B769" s="43"/>
      <c r="C769" s="43"/>
      <c r="D769" s="72"/>
      <c r="E769" s="43"/>
      <c r="F769" s="43"/>
    </row>
    <row r="770" spans="1:6" s="2" customFormat="1" ht="15">
      <c r="A770" s="3"/>
      <c r="B770" s="43"/>
      <c r="C770" s="43"/>
      <c r="D770" s="72"/>
      <c r="E770" s="43"/>
      <c r="F770" s="43"/>
    </row>
    <row r="771" spans="1:6" s="2" customFormat="1" ht="15">
      <c r="A771" s="3" t="s">
        <v>297</v>
      </c>
      <c r="B771" s="43"/>
      <c r="C771" s="43"/>
      <c r="D771" s="72"/>
      <c r="E771" s="43"/>
      <c r="F771" s="43"/>
    </row>
    <row r="772" spans="1:7" s="2" customFormat="1" ht="15">
      <c r="A772" s="3" t="s">
        <v>360</v>
      </c>
      <c r="B772" s="43"/>
      <c r="C772" s="43"/>
      <c r="D772" s="72"/>
      <c r="E772" s="43"/>
      <c r="F772" s="43"/>
      <c r="G772" s="2" t="s">
        <v>462</v>
      </c>
    </row>
    <row r="773" spans="1:6" s="4" customFormat="1" ht="15">
      <c r="A773" s="5" t="s">
        <v>296</v>
      </c>
      <c r="B773" s="5" t="s">
        <v>295</v>
      </c>
      <c r="C773" s="5">
        <v>2013</v>
      </c>
      <c r="D773" s="48">
        <v>2012</v>
      </c>
      <c r="E773" s="100" t="s">
        <v>454</v>
      </c>
      <c r="F773" s="100"/>
    </row>
    <row r="774" spans="1:6" ht="15">
      <c r="A774" s="6" t="s">
        <v>15</v>
      </c>
      <c r="B774" s="44" t="s">
        <v>16</v>
      </c>
      <c r="C774" s="44" t="s">
        <v>20</v>
      </c>
      <c r="D774" s="49" t="s">
        <v>20</v>
      </c>
      <c r="E774" s="80" t="s">
        <v>452</v>
      </c>
      <c r="F774" s="80" t="s">
        <v>453</v>
      </c>
    </row>
    <row r="775" spans="1:6" ht="15">
      <c r="A775" s="6" t="s">
        <v>11</v>
      </c>
      <c r="B775" s="44" t="s">
        <v>124</v>
      </c>
      <c r="C775" s="45">
        <v>0</v>
      </c>
      <c r="D775" s="74">
        <v>0</v>
      </c>
      <c r="E775" s="52">
        <f>C775-D775</f>
        <v>0</v>
      </c>
      <c r="F775" s="53" t="e">
        <f>C775/D775*100</f>
        <v>#DIV/0!</v>
      </c>
    </row>
    <row r="776" spans="1:6" ht="26.25">
      <c r="A776" s="6" t="s">
        <v>294</v>
      </c>
      <c r="B776" s="44" t="s">
        <v>293</v>
      </c>
      <c r="C776" s="45">
        <v>0</v>
      </c>
      <c r="D776" s="74">
        <v>0</v>
      </c>
      <c r="E776" s="52">
        <f aca="true" t="shared" si="88" ref="E776:E785">C776-D776</f>
        <v>0</v>
      </c>
      <c r="F776" s="53" t="e">
        <f aca="true" t="shared" si="89" ref="F776:F785">C776/D776*100</f>
        <v>#DIV/0!</v>
      </c>
    </row>
    <row r="777" spans="1:6" ht="15">
      <c r="A777" s="6" t="s">
        <v>292</v>
      </c>
      <c r="B777" s="44" t="s">
        <v>130</v>
      </c>
      <c r="C777" s="45">
        <v>0</v>
      </c>
      <c r="D777" s="74">
        <v>0</v>
      </c>
      <c r="E777" s="52">
        <f t="shared" si="88"/>
        <v>0</v>
      </c>
      <c r="F777" s="53" t="e">
        <f t="shared" si="89"/>
        <v>#DIV/0!</v>
      </c>
    </row>
    <row r="778" spans="1:6" ht="26.25">
      <c r="A778" s="6" t="s">
        <v>291</v>
      </c>
      <c r="B778" s="44" t="s">
        <v>290</v>
      </c>
      <c r="C778" s="45">
        <v>0</v>
      </c>
      <c r="D778" s="74">
        <v>0</v>
      </c>
      <c r="E778" s="52">
        <f t="shared" si="88"/>
        <v>0</v>
      </c>
      <c r="F778" s="53" t="e">
        <f t="shared" si="89"/>
        <v>#DIV/0!</v>
      </c>
    </row>
    <row r="779" spans="1:6" ht="26.25">
      <c r="A779" s="6" t="s">
        <v>289</v>
      </c>
      <c r="B779" s="44" t="s">
        <v>288</v>
      </c>
      <c r="C779" s="45">
        <v>0</v>
      </c>
      <c r="D779" s="74">
        <v>0</v>
      </c>
      <c r="E779" s="52">
        <f t="shared" si="88"/>
        <v>0</v>
      </c>
      <c r="F779" s="53" t="e">
        <f t="shared" si="89"/>
        <v>#DIV/0!</v>
      </c>
    </row>
    <row r="780" spans="1:6" ht="26.25">
      <c r="A780" s="6" t="s">
        <v>287</v>
      </c>
      <c r="B780" s="44" t="s">
        <v>286</v>
      </c>
      <c r="C780" s="45">
        <v>0</v>
      </c>
      <c r="D780" s="74">
        <v>0</v>
      </c>
      <c r="E780" s="52">
        <f t="shared" si="88"/>
        <v>0</v>
      </c>
      <c r="F780" s="53" t="e">
        <f t="shared" si="89"/>
        <v>#DIV/0!</v>
      </c>
    </row>
    <row r="781" spans="1:6" ht="26.25">
      <c r="A781" s="6" t="s">
        <v>285</v>
      </c>
      <c r="B781" s="44" t="s">
        <v>284</v>
      </c>
      <c r="C781" s="45">
        <v>0</v>
      </c>
      <c r="D781" s="74">
        <v>0</v>
      </c>
      <c r="E781" s="52">
        <f t="shared" si="88"/>
        <v>0</v>
      </c>
      <c r="F781" s="53" t="e">
        <f t="shared" si="89"/>
        <v>#DIV/0!</v>
      </c>
    </row>
    <row r="782" spans="1:6" ht="26.25">
      <c r="A782" s="6" t="s">
        <v>283</v>
      </c>
      <c r="B782" s="44" t="s">
        <v>282</v>
      </c>
      <c r="C782" s="45">
        <v>0</v>
      </c>
      <c r="D782" s="74">
        <v>0</v>
      </c>
      <c r="E782" s="52">
        <f t="shared" si="88"/>
        <v>0</v>
      </c>
      <c r="F782" s="53" t="e">
        <f t="shared" si="89"/>
        <v>#DIV/0!</v>
      </c>
    </row>
    <row r="783" spans="1:6" ht="26.25">
      <c r="A783" s="6" t="s">
        <v>281</v>
      </c>
      <c r="B783" s="44" t="s">
        <v>280</v>
      </c>
      <c r="C783" s="45">
        <v>0</v>
      </c>
      <c r="D783" s="74">
        <v>0</v>
      </c>
      <c r="E783" s="52">
        <f t="shared" si="88"/>
        <v>0</v>
      </c>
      <c r="F783" s="53" t="e">
        <f t="shared" si="89"/>
        <v>#DIV/0!</v>
      </c>
    </row>
    <row r="784" spans="1:6" ht="26.25">
      <c r="A784" s="6" t="s">
        <v>279</v>
      </c>
      <c r="B784" s="44" t="s">
        <v>278</v>
      </c>
      <c r="C784" s="45">
        <v>0</v>
      </c>
      <c r="D784" s="74">
        <v>0</v>
      </c>
      <c r="E784" s="52">
        <f t="shared" si="88"/>
        <v>0</v>
      </c>
      <c r="F784" s="53" t="e">
        <f t="shared" si="89"/>
        <v>#DIV/0!</v>
      </c>
    </row>
    <row r="785" spans="1:6" ht="15">
      <c r="A785" s="6" t="s">
        <v>277</v>
      </c>
      <c r="B785" s="44" t="s">
        <v>276</v>
      </c>
      <c r="C785" s="45">
        <v>0</v>
      </c>
      <c r="D785" s="74">
        <v>0</v>
      </c>
      <c r="E785" s="52">
        <f t="shared" si="88"/>
        <v>0</v>
      </c>
      <c r="F785" s="53" t="e">
        <f t="shared" si="89"/>
        <v>#DIV/0!</v>
      </c>
    </row>
    <row r="786" spans="1:6" s="2" customFormat="1" ht="15">
      <c r="A786" s="3"/>
      <c r="B786" s="43"/>
      <c r="C786" s="43"/>
      <c r="D786" s="72"/>
      <c r="E786" s="43"/>
      <c r="F786" s="43"/>
    </row>
    <row r="787" spans="1:6" s="2" customFormat="1" ht="15">
      <c r="A787" s="3"/>
      <c r="B787" s="43"/>
      <c r="C787" s="43"/>
      <c r="D787" s="72"/>
      <c r="E787" s="43"/>
      <c r="F787" s="43"/>
    </row>
    <row r="788" spans="1:6" s="2" customFormat="1" ht="15">
      <c r="A788" s="3" t="s">
        <v>297</v>
      </c>
      <c r="B788" s="43"/>
      <c r="C788" s="43"/>
      <c r="D788" s="72"/>
      <c r="E788" s="43"/>
      <c r="F788" s="43"/>
    </row>
    <row r="789" spans="1:6" s="2" customFormat="1" ht="15">
      <c r="A789" s="3" t="s">
        <v>359</v>
      </c>
      <c r="B789" s="43"/>
      <c r="C789" s="43"/>
      <c r="D789" s="72"/>
      <c r="E789" s="43"/>
      <c r="F789" s="43"/>
    </row>
    <row r="790" spans="1:6" s="4" customFormat="1" ht="15">
      <c r="A790" s="5" t="s">
        <v>296</v>
      </c>
      <c r="B790" s="5" t="s">
        <v>295</v>
      </c>
      <c r="C790" s="5">
        <v>2013</v>
      </c>
      <c r="D790" s="48">
        <v>2012</v>
      </c>
      <c r="E790" s="100" t="s">
        <v>454</v>
      </c>
      <c r="F790" s="100"/>
    </row>
    <row r="791" spans="1:6" ht="15">
      <c r="A791" s="6" t="s">
        <v>15</v>
      </c>
      <c r="B791" s="44" t="s">
        <v>16</v>
      </c>
      <c r="C791" s="44" t="s">
        <v>20</v>
      </c>
      <c r="D791" s="49" t="s">
        <v>20</v>
      </c>
      <c r="E791" s="80" t="s">
        <v>452</v>
      </c>
      <c r="F791" s="80" t="s">
        <v>453</v>
      </c>
    </row>
    <row r="792" spans="1:6" ht="15">
      <c r="A792" s="6" t="s">
        <v>11</v>
      </c>
      <c r="B792" s="44" t="s">
        <v>124</v>
      </c>
      <c r="C792" s="45">
        <v>0</v>
      </c>
      <c r="D792" s="74">
        <v>0</v>
      </c>
      <c r="E792" s="52">
        <f>C792-D792</f>
        <v>0</v>
      </c>
      <c r="F792" s="53" t="e">
        <f>C792/D792*100</f>
        <v>#DIV/0!</v>
      </c>
    </row>
    <row r="793" spans="1:6" ht="26.25">
      <c r="A793" s="6" t="s">
        <v>294</v>
      </c>
      <c r="B793" s="44" t="s">
        <v>293</v>
      </c>
      <c r="C793" s="45">
        <v>0</v>
      </c>
      <c r="D793" s="74">
        <v>0</v>
      </c>
      <c r="E793" s="52">
        <f aca="true" t="shared" si="90" ref="E793:E802">C793-D793</f>
        <v>0</v>
      </c>
      <c r="F793" s="53" t="e">
        <f aca="true" t="shared" si="91" ref="F793:F802">C793/D793*100</f>
        <v>#DIV/0!</v>
      </c>
    </row>
    <row r="794" spans="1:6" ht="15">
      <c r="A794" s="6" t="s">
        <v>292</v>
      </c>
      <c r="B794" s="44" t="s">
        <v>130</v>
      </c>
      <c r="C794" s="45">
        <v>0</v>
      </c>
      <c r="D794" s="74">
        <v>0</v>
      </c>
      <c r="E794" s="52">
        <f t="shared" si="90"/>
        <v>0</v>
      </c>
      <c r="F794" s="53" t="e">
        <f t="shared" si="91"/>
        <v>#DIV/0!</v>
      </c>
    </row>
    <row r="795" spans="1:6" ht="26.25">
      <c r="A795" s="6" t="s">
        <v>291</v>
      </c>
      <c r="B795" s="44" t="s">
        <v>290</v>
      </c>
      <c r="C795" s="45">
        <v>0</v>
      </c>
      <c r="D795" s="74">
        <v>0</v>
      </c>
      <c r="E795" s="52">
        <f t="shared" si="90"/>
        <v>0</v>
      </c>
      <c r="F795" s="53" t="e">
        <f t="shared" si="91"/>
        <v>#DIV/0!</v>
      </c>
    </row>
    <row r="796" spans="1:6" ht="26.25">
      <c r="A796" s="6" t="s">
        <v>289</v>
      </c>
      <c r="B796" s="44" t="s">
        <v>288</v>
      </c>
      <c r="C796" s="45">
        <v>0</v>
      </c>
      <c r="D796" s="74">
        <v>0</v>
      </c>
      <c r="E796" s="52">
        <f t="shared" si="90"/>
        <v>0</v>
      </c>
      <c r="F796" s="53" t="e">
        <f t="shared" si="91"/>
        <v>#DIV/0!</v>
      </c>
    </row>
    <row r="797" spans="1:6" ht="26.25">
      <c r="A797" s="6" t="s">
        <v>287</v>
      </c>
      <c r="B797" s="44" t="s">
        <v>286</v>
      </c>
      <c r="C797" s="45">
        <v>0</v>
      </c>
      <c r="D797" s="74">
        <v>0</v>
      </c>
      <c r="E797" s="52">
        <f t="shared" si="90"/>
        <v>0</v>
      </c>
      <c r="F797" s="53" t="e">
        <f t="shared" si="91"/>
        <v>#DIV/0!</v>
      </c>
    </row>
    <row r="798" spans="1:6" ht="26.25">
      <c r="A798" s="6" t="s">
        <v>285</v>
      </c>
      <c r="B798" s="44" t="s">
        <v>284</v>
      </c>
      <c r="C798" s="45">
        <v>0</v>
      </c>
      <c r="D798" s="74">
        <v>0</v>
      </c>
      <c r="E798" s="52">
        <f t="shared" si="90"/>
        <v>0</v>
      </c>
      <c r="F798" s="53" t="e">
        <f t="shared" si="91"/>
        <v>#DIV/0!</v>
      </c>
    </row>
    <row r="799" spans="1:6" ht="26.25">
      <c r="A799" s="6" t="s">
        <v>283</v>
      </c>
      <c r="B799" s="44" t="s">
        <v>282</v>
      </c>
      <c r="C799" s="45">
        <v>0</v>
      </c>
      <c r="D799" s="74">
        <v>0</v>
      </c>
      <c r="E799" s="52">
        <f t="shared" si="90"/>
        <v>0</v>
      </c>
      <c r="F799" s="53" t="e">
        <f t="shared" si="91"/>
        <v>#DIV/0!</v>
      </c>
    </row>
    <row r="800" spans="1:6" ht="26.25">
      <c r="A800" s="6" t="s">
        <v>281</v>
      </c>
      <c r="B800" s="44" t="s">
        <v>280</v>
      </c>
      <c r="C800" s="45">
        <v>0</v>
      </c>
      <c r="D800" s="74">
        <v>0</v>
      </c>
      <c r="E800" s="52">
        <f t="shared" si="90"/>
        <v>0</v>
      </c>
      <c r="F800" s="53" t="e">
        <f t="shared" si="91"/>
        <v>#DIV/0!</v>
      </c>
    </row>
    <row r="801" spans="1:6" ht="26.25">
      <c r="A801" s="6" t="s">
        <v>279</v>
      </c>
      <c r="B801" s="44" t="s">
        <v>278</v>
      </c>
      <c r="C801" s="45">
        <v>0</v>
      </c>
      <c r="D801" s="74">
        <v>0</v>
      </c>
      <c r="E801" s="52">
        <f t="shared" si="90"/>
        <v>0</v>
      </c>
      <c r="F801" s="53" t="e">
        <f t="shared" si="91"/>
        <v>#DIV/0!</v>
      </c>
    </row>
    <row r="802" spans="1:6" ht="15">
      <c r="A802" s="6" t="s">
        <v>277</v>
      </c>
      <c r="B802" s="44" t="s">
        <v>276</v>
      </c>
      <c r="C802" s="45">
        <v>0</v>
      </c>
      <c r="D802" s="74">
        <v>0</v>
      </c>
      <c r="E802" s="52">
        <f t="shared" si="90"/>
        <v>0</v>
      </c>
      <c r="F802" s="53" t="e">
        <f t="shared" si="91"/>
        <v>#DIV/0!</v>
      </c>
    </row>
    <row r="803" spans="1:6" s="2" customFormat="1" ht="15">
      <c r="A803" s="3"/>
      <c r="B803" s="43"/>
      <c r="C803" s="43"/>
      <c r="D803" s="72"/>
      <c r="E803" s="43"/>
      <c r="F803" s="43"/>
    </row>
    <row r="804" spans="1:6" s="2" customFormat="1" ht="15">
      <c r="A804" s="3"/>
      <c r="B804" s="43"/>
      <c r="C804" s="43"/>
      <c r="D804" s="72"/>
      <c r="E804" s="43"/>
      <c r="F804" s="43"/>
    </row>
    <row r="805" spans="1:6" s="2" customFormat="1" ht="15">
      <c r="A805" s="3" t="s">
        <v>297</v>
      </c>
      <c r="B805" s="43"/>
      <c r="C805" s="43"/>
      <c r="D805" s="72"/>
      <c r="E805" s="43"/>
      <c r="F805" s="43"/>
    </row>
    <row r="806" spans="1:7" s="2" customFormat="1" ht="15">
      <c r="A806" s="3" t="s">
        <v>358</v>
      </c>
      <c r="B806" s="43"/>
      <c r="C806" s="43"/>
      <c r="D806" s="72"/>
      <c r="E806" s="43"/>
      <c r="F806" s="43"/>
      <c r="G806" s="2" t="s">
        <v>463</v>
      </c>
    </row>
    <row r="807" spans="1:6" s="4" customFormat="1" ht="15">
      <c r="A807" s="5" t="s">
        <v>296</v>
      </c>
      <c r="B807" s="5" t="s">
        <v>295</v>
      </c>
      <c r="C807" s="5">
        <v>2013</v>
      </c>
      <c r="D807" s="48">
        <v>2012</v>
      </c>
      <c r="E807" s="100" t="s">
        <v>454</v>
      </c>
      <c r="F807" s="100"/>
    </row>
    <row r="808" spans="1:6" ht="15">
      <c r="A808" s="6" t="s">
        <v>15</v>
      </c>
      <c r="B808" s="44" t="s">
        <v>16</v>
      </c>
      <c r="C808" s="44" t="s">
        <v>20</v>
      </c>
      <c r="D808" s="49" t="s">
        <v>20</v>
      </c>
      <c r="E808" s="80" t="s">
        <v>452</v>
      </c>
      <c r="F808" s="80" t="s">
        <v>453</v>
      </c>
    </row>
    <row r="809" spans="1:6" ht="15">
      <c r="A809" s="6" t="s">
        <v>11</v>
      </c>
      <c r="B809" s="44" t="s">
        <v>124</v>
      </c>
      <c r="C809" s="45">
        <v>0</v>
      </c>
      <c r="D809" s="74">
        <v>0</v>
      </c>
      <c r="E809" s="52">
        <f>C809-D809</f>
        <v>0</v>
      </c>
      <c r="F809" s="53" t="e">
        <f>C809/D809*100</f>
        <v>#DIV/0!</v>
      </c>
    </row>
    <row r="810" spans="1:6" ht="26.25">
      <c r="A810" s="6" t="s">
        <v>294</v>
      </c>
      <c r="B810" s="44" t="s">
        <v>293</v>
      </c>
      <c r="C810" s="45">
        <v>0</v>
      </c>
      <c r="D810" s="74">
        <v>0</v>
      </c>
      <c r="E810" s="52">
        <f aca="true" t="shared" si="92" ref="E810:E819">C810-D810</f>
        <v>0</v>
      </c>
      <c r="F810" s="53" t="e">
        <f aca="true" t="shared" si="93" ref="F810:F819">C810/D810*100</f>
        <v>#DIV/0!</v>
      </c>
    </row>
    <row r="811" spans="1:6" ht="15">
      <c r="A811" s="6" t="s">
        <v>292</v>
      </c>
      <c r="B811" s="44" t="s">
        <v>130</v>
      </c>
      <c r="C811" s="45">
        <v>0</v>
      </c>
      <c r="D811" s="74">
        <v>0</v>
      </c>
      <c r="E811" s="52">
        <f t="shared" si="92"/>
        <v>0</v>
      </c>
      <c r="F811" s="53" t="e">
        <f t="shared" si="93"/>
        <v>#DIV/0!</v>
      </c>
    </row>
    <row r="812" spans="1:6" ht="26.25">
      <c r="A812" s="6" t="s">
        <v>291</v>
      </c>
      <c r="B812" s="44" t="s">
        <v>290</v>
      </c>
      <c r="C812" s="45">
        <v>0</v>
      </c>
      <c r="D812" s="74">
        <v>0</v>
      </c>
      <c r="E812" s="52">
        <f t="shared" si="92"/>
        <v>0</v>
      </c>
      <c r="F812" s="53" t="e">
        <f t="shared" si="93"/>
        <v>#DIV/0!</v>
      </c>
    </row>
    <row r="813" spans="1:6" ht="26.25">
      <c r="A813" s="6" t="s">
        <v>289</v>
      </c>
      <c r="B813" s="44" t="s">
        <v>288</v>
      </c>
      <c r="C813" s="45">
        <v>0</v>
      </c>
      <c r="D813" s="74">
        <v>0</v>
      </c>
      <c r="E813" s="52">
        <f t="shared" si="92"/>
        <v>0</v>
      </c>
      <c r="F813" s="53" t="e">
        <f t="shared" si="93"/>
        <v>#DIV/0!</v>
      </c>
    </row>
    <row r="814" spans="1:6" ht="26.25">
      <c r="A814" s="6" t="s">
        <v>287</v>
      </c>
      <c r="B814" s="44" t="s">
        <v>286</v>
      </c>
      <c r="C814" s="45">
        <v>0</v>
      </c>
      <c r="D814" s="74">
        <v>0</v>
      </c>
      <c r="E814" s="52">
        <f t="shared" si="92"/>
        <v>0</v>
      </c>
      <c r="F814" s="53" t="e">
        <f t="shared" si="93"/>
        <v>#DIV/0!</v>
      </c>
    </row>
    <row r="815" spans="1:6" ht="26.25">
      <c r="A815" s="6" t="s">
        <v>285</v>
      </c>
      <c r="B815" s="44" t="s">
        <v>284</v>
      </c>
      <c r="C815" s="45">
        <v>0</v>
      </c>
      <c r="D815" s="74">
        <v>0</v>
      </c>
      <c r="E815" s="52">
        <f t="shared" si="92"/>
        <v>0</v>
      </c>
      <c r="F815" s="53" t="e">
        <f t="shared" si="93"/>
        <v>#DIV/0!</v>
      </c>
    </row>
    <row r="816" spans="1:6" ht="26.25">
      <c r="A816" s="6" t="s">
        <v>283</v>
      </c>
      <c r="B816" s="44" t="s">
        <v>282</v>
      </c>
      <c r="C816" s="45">
        <v>0</v>
      </c>
      <c r="D816" s="74">
        <v>0</v>
      </c>
      <c r="E816" s="52">
        <f t="shared" si="92"/>
        <v>0</v>
      </c>
      <c r="F816" s="53" t="e">
        <f t="shared" si="93"/>
        <v>#DIV/0!</v>
      </c>
    </row>
    <row r="817" spans="1:6" ht="26.25">
      <c r="A817" s="6" t="s">
        <v>281</v>
      </c>
      <c r="B817" s="44" t="s">
        <v>280</v>
      </c>
      <c r="C817" s="45">
        <v>0</v>
      </c>
      <c r="D817" s="74">
        <v>0</v>
      </c>
      <c r="E817" s="52">
        <f t="shared" si="92"/>
        <v>0</v>
      </c>
      <c r="F817" s="53" t="e">
        <f t="shared" si="93"/>
        <v>#DIV/0!</v>
      </c>
    </row>
    <row r="818" spans="1:6" ht="26.25">
      <c r="A818" s="6" t="s">
        <v>279</v>
      </c>
      <c r="B818" s="44" t="s">
        <v>278</v>
      </c>
      <c r="C818" s="45">
        <v>0</v>
      </c>
      <c r="D818" s="74">
        <v>0</v>
      </c>
      <c r="E818" s="52">
        <f t="shared" si="92"/>
        <v>0</v>
      </c>
      <c r="F818" s="53" t="e">
        <f t="shared" si="93"/>
        <v>#DIV/0!</v>
      </c>
    </row>
    <row r="819" spans="1:6" ht="15">
      <c r="A819" s="6" t="s">
        <v>277</v>
      </c>
      <c r="B819" s="44" t="s">
        <v>276</v>
      </c>
      <c r="C819" s="45">
        <v>0</v>
      </c>
      <c r="D819" s="74">
        <v>0</v>
      </c>
      <c r="E819" s="52">
        <f t="shared" si="92"/>
        <v>0</v>
      </c>
      <c r="F819" s="53" t="e">
        <f t="shared" si="93"/>
        <v>#DIV/0!</v>
      </c>
    </row>
    <row r="820" spans="1:6" s="2" customFormat="1" ht="15">
      <c r="A820" s="3"/>
      <c r="B820" s="43"/>
      <c r="C820" s="43"/>
      <c r="D820" s="72"/>
      <c r="E820" s="43"/>
      <c r="F820" s="43"/>
    </row>
    <row r="821" spans="1:6" s="2" customFormat="1" ht="15">
      <c r="A821" s="3"/>
      <c r="B821" s="43"/>
      <c r="C821" s="43"/>
      <c r="D821" s="72"/>
      <c r="E821" s="43"/>
      <c r="F821" s="43"/>
    </row>
    <row r="822" spans="1:6" s="2" customFormat="1" ht="15">
      <c r="A822" s="3" t="s">
        <v>297</v>
      </c>
      <c r="B822" s="43"/>
      <c r="C822" s="43"/>
      <c r="D822" s="72"/>
      <c r="E822" s="43"/>
      <c r="F822" s="43"/>
    </row>
    <row r="823" spans="1:7" s="2" customFormat="1" ht="15">
      <c r="A823" s="3" t="s">
        <v>357</v>
      </c>
      <c r="B823" s="43"/>
      <c r="C823" s="43"/>
      <c r="D823" s="72"/>
      <c r="E823" s="43"/>
      <c r="F823" s="43"/>
      <c r="G823" s="2" t="s">
        <v>464</v>
      </c>
    </row>
    <row r="824" spans="1:6" s="4" customFormat="1" ht="15">
      <c r="A824" s="5" t="s">
        <v>296</v>
      </c>
      <c r="B824" s="5" t="s">
        <v>295</v>
      </c>
      <c r="C824" s="5">
        <v>2013</v>
      </c>
      <c r="D824" s="48">
        <v>2012</v>
      </c>
      <c r="E824" s="100" t="s">
        <v>454</v>
      </c>
      <c r="F824" s="100"/>
    </row>
    <row r="825" spans="1:6" ht="15">
      <c r="A825" s="6" t="s">
        <v>15</v>
      </c>
      <c r="B825" s="44" t="s">
        <v>16</v>
      </c>
      <c r="C825" s="44" t="s">
        <v>20</v>
      </c>
      <c r="D825" s="49" t="s">
        <v>20</v>
      </c>
      <c r="E825" s="80" t="s">
        <v>452</v>
      </c>
      <c r="F825" s="80" t="s">
        <v>453</v>
      </c>
    </row>
    <row r="826" spans="1:6" ht="15">
      <c r="A826" s="70" t="s">
        <v>11</v>
      </c>
      <c r="B826" s="55" t="s">
        <v>124</v>
      </c>
      <c r="C826" s="56">
        <v>2386</v>
      </c>
      <c r="D826" s="56">
        <v>2632</v>
      </c>
      <c r="E826" s="57">
        <f>C826-D826</f>
        <v>-246</v>
      </c>
      <c r="F826" s="58">
        <f>C826/D826*100</f>
        <v>90.65349544072949</v>
      </c>
    </row>
    <row r="827" spans="1:6" ht="26.25">
      <c r="A827" s="70" t="s">
        <v>294</v>
      </c>
      <c r="B827" s="55" t="s">
        <v>293</v>
      </c>
      <c r="C827" s="56">
        <v>11</v>
      </c>
      <c r="D827" s="56">
        <v>13</v>
      </c>
      <c r="E827" s="57">
        <f aca="true" t="shared" si="94" ref="E827:E836">C827-D827</f>
        <v>-2</v>
      </c>
      <c r="F827" s="58">
        <f aca="true" t="shared" si="95" ref="F827:F836">C827/D827*100</f>
        <v>84.61538461538461</v>
      </c>
    </row>
    <row r="828" spans="1:6" ht="15">
      <c r="A828" s="70" t="s">
        <v>292</v>
      </c>
      <c r="B828" s="55" t="s">
        <v>130</v>
      </c>
      <c r="C828" s="56">
        <v>747</v>
      </c>
      <c r="D828" s="56">
        <v>871</v>
      </c>
      <c r="E828" s="57">
        <f t="shared" si="94"/>
        <v>-124</v>
      </c>
      <c r="F828" s="58">
        <f t="shared" si="95"/>
        <v>85.76349024110218</v>
      </c>
    </row>
    <row r="829" spans="1:6" ht="26.25">
      <c r="A829" s="6" t="s">
        <v>291</v>
      </c>
      <c r="B829" s="44" t="s">
        <v>290</v>
      </c>
      <c r="C829" s="45">
        <v>25</v>
      </c>
      <c r="D829" s="74">
        <v>24</v>
      </c>
      <c r="E829" s="52">
        <f t="shared" si="94"/>
        <v>1</v>
      </c>
      <c r="F829" s="53">
        <f t="shared" si="95"/>
        <v>104.16666666666667</v>
      </c>
    </row>
    <row r="830" spans="1:6" ht="26.25">
      <c r="A830" s="6" t="s">
        <v>289</v>
      </c>
      <c r="B830" s="44" t="s">
        <v>288</v>
      </c>
      <c r="C830" s="45">
        <v>51</v>
      </c>
      <c r="D830" s="74">
        <v>39</v>
      </c>
      <c r="E830" s="52">
        <f t="shared" si="94"/>
        <v>12</v>
      </c>
      <c r="F830" s="53">
        <f t="shared" si="95"/>
        <v>130.76923076923077</v>
      </c>
    </row>
    <row r="831" spans="1:6" ht="26.25">
      <c r="A831" s="6" t="s">
        <v>287</v>
      </c>
      <c r="B831" s="44" t="s">
        <v>286</v>
      </c>
      <c r="C831" s="45">
        <v>0</v>
      </c>
      <c r="D831" s="74">
        <v>0</v>
      </c>
      <c r="E831" s="52">
        <f t="shared" si="94"/>
        <v>0</v>
      </c>
      <c r="F831" s="53" t="e">
        <f t="shared" si="95"/>
        <v>#DIV/0!</v>
      </c>
    </row>
    <row r="832" spans="1:6" ht="26.25">
      <c r="A832" s="70" t="s">
        <v>285</v>
      </c>
      <c r="B832" s="55" t="s">
        <v>284</v>
      </c>
      <c r="C832" s="56">
        <v>333</v>
      </c>
      <c r="D832" s="56">
        <v>379</v>
      </c>
      <c r="E832" s="57">
        <f t="shared" si="94"/>
        <v>-46</v>
      </c>
      <c r="F832" s="58">
        <f t="shared" si="95"/>
        <v>87.86279683377309</v>
      </c>
    </row>
    <row r="833" spans="1:6" ht="26.25">
      <c r="A833" s="70" t="s">
        <v>283</v>
      </c>
      <c r="B833" s="55" t="s">
        <v>282</v>
      </c>
      <c r="C833" s="56">
        <v>476</v>
      </c>
      <c r="D833" s="56">
        <v>557</v>
      </c>
      <c r="E833" s="57">
        <f t="shared" si="94"/>
        <v>-81</v>
      </c>
      <c r="F833" s="58">
        <f t="shared" si="95"/>
        <v>85.45780969479354</v>
      </c>
    </row>
    <row r="834" spans="1:6" ht="26.25">
      <c r="A834" s="70" t="s">
        <v>281</v>
      </c>
      <c r="B834" s="55" t="s">
        <v>280</v>
      </c>
      <c r="C834" s="56">
        <v>634</v>
      </c>
      <c r="D834" s="56">
        <v>645</v>
      </c>
      <c r="E834" s="57">
        <f t="shared" si="94"/>
        <v>-11</v>
      </c>
      <c r="F834" s="58">
        <f t="shared" si="95"/>
        <v>98.29457364341086</v>
      </c>
    </row>
    <row r="835" spans="1:6" ht="26.25">
      <c r="A835" s="6" t="s">
        <v>279</v>
      </c>
      <c r="B835" s="44" t="s">
        <v>278</v>
      </c>
      <c r="C835" s="45">
        <v>109</v>
      </c>
      <c r="D835" s="74">
        <v>104</v>
      </c>
      <c r="E835" s="52">
        <f t="shared" si="94"/>
        <v>5</v>
      </c>
      <c r="F835" s="53">
        <f t="shared" si="95"/>
        <v>104.8076923076923</v>
      </c>
    </row>
    <row r="836" spans="1:6" ht="15">
      <c r="A836" s="6" t="s">
        <v>277</v>
      </c>
      <c r="B836" s="44" t="s">
        <v>276</v>
      </c>
      <c r="C836" s="45">
        <v>4772</v>
      </c>
      <c r="D836" s="74">
        <v>5264</v>
      </c>
      <c r="E836" s="52">
        <f t="shared" si="94"/>
        <v>-492</v>
      </c>
      <c r="F836" s="53">
        <f t="shared" si="95"/>
        <v>90.65349544072949</v>
      </c>
    </row>
    <row r="837" spans="1:6" s="2" customFormat="1" ht="15">
      <c r="A837" s="3"/>
      <c r="B837" s="43"/>
      <c r="C837" s="43"/>
      <c r="D837" s="72"/>
      <c r="E837" s="43"/>
      <c r="F837" s="43"/>
    </row>
    <row r="838" spans="1:6" s="2" customFormat="1" ht="15">
      <c r="A838" s="3"/>
      <c r="B838" s="43"/>
      <c r="C838" s="43"/>
      <c r="D838" s="72"/>
      <c r="E838" s="43"/>
      <c r="F838" s="43"/>
    </row>
    <row r="839" spans="1:6" s="2" customFormat="1" ht="15">
      <c r="A839" s="3" t="s">
        <v>297</v>
      </c>
      <c r="B839" s="43"/>
      <c r="C839" s="43"/>
      <c r="D839" s="72"/>
      <c r="E839" s="43"/>
      <c r="F839" s="43"/>
    </row>
    <row r="840" spans="1:6" s="2" customFormat="1" ht="15">
      <c r="A840" s="3" t="s">
        <v>356</v>
      </c>
      <c r="B840" s="43"/>
      <c r="C840" s="43"/>
      <c r="D840" s="72"/>
      <c r="E840" s="43"/>
      <c r="F840" s="43"/>
    </row>
    <row r="841" spans="1:6" s="4" customFormat="1" ht="15">
      <c r="A841" s="5" t="s">
        <v>296</v>
      </c>
      <c r="B841" s="5" t="s">
        <v>295</v>
      </c>
      <c r="C841" s="5">
        <v>2013</v>
      </c>
      <c r="D841" s="48">
        <v>2012</v>
      </c>
      <c r="E841" s="100" t="s">
        <v>454</v>
      </c>
      <c r="F841" s="100"/>
    </row>
    <row r="842" spans="1:6" ht="15">
      <c r="A842" s="6" t="s">
        <v>15</v>
      </c>
      <c r="B842" s="44" t="s">
        <v>16</v>
      </c>
      <c r="C842" s="44" t="s">
        <v>20</v>
      </c>
      <c r="D842" s="49" t="s">
        <v>20</v>
      </c>
      <c r="E842" s="80" t="s">
        <v>452</v>
      </c>
      <c r="F842" s="80" t="s">
        <v>453</v>
      </c>
    </row>
    <row r="843" spans="1:6" ht="15">
      <c r="A843" s="6" t="s">
        <v>11</v>
      </c>
      <c r="B843" s="44" t="s">
        <v>124</v>
      </c>
      <c r="C843" s="45">
        <v>0</v>
      </c>
      <c r="D843" s="74">
        <v>0</v>
      </c>
      <c r="E843" s="52">
        <f>C843-D843</f>
        <v>0</v>
      </c>
      <c r="F843" s="53" t="e">
        <f>C843/D843*100</f>
        <v>#DIV/0!</v>
      </c>
    </row>
    <row r="844" spans="1:6" ht="26.25">
      <c r="A844" s="6" t="s">
        <v>294</v>
      </c>
      <c r="B844" s="44" t="s">
        <v>293</v>
      </c>
      <c r="C844" s="45">
        <v>0</v>
      </c>
      <c r="D844" s="74">
        <v>0</v>
      </c>
      <c r="E844" s="52">
        <f aca="true" t="shared" si="96" ref="E844:E853">C844-D844</f>
        <v>0</v>
      </c>
      <c r="F844" s="53" t="e">
        <f aca="true" t="shared" si="97" ref="F844:F853">C844/D844*100</f>
        <v>#DIV/0!</v>
      </c>
    </row>
    <row r="845" spans="1:6" ht="15">
      <c r="A845" s="6" t="s">
        <v>292</v>
      </c>
      <c r="B845" s="44" t="s">
        <v>130</v>
      </c>
      <c r="C845" s="45">
        <v>0</v>
      </c>
      <c r="D845" s="74">
        <v>0</v>
      </c>
      <c r="E845" s="52">
        <f t="shared" si="96"/>
        <v>0</v>
      </c>
      <c r="F845" s="53" t="e">
        <f t="shared" si="97"/>
        <v>#DIV/0!</v>
      </c>
    </row>
    <row r="846" spans="1:6" ht="26.25">
      <c r="A846" s="6" t="s">
        <v>291</v>
      </c>
      <c r="B846" s="44" t="s">
        <v>290</v>
      </c>
      <c r="C846" s="45">
        <v>0</v>
      </c>
      <c r="D846" s="74">
        <v>0</v>
      </c>
      <c r="E846" s="52">
        <f t="shared" si="96"/>
        <v>0</v>
      </c>
      <c r="F846" s="53" t="e">
        <f t="shared" si="97"/>
        <v>#DIV/0!</v>
      </c>
    </row>
    <row r="847" spans="1:6" ht="26.25">
      <c r="A847" s="6" t="s">
        <v>289</v>
      </c>
      <c r="B847" s="44" t="s">
        <v>288</v>
      </c>
      <c r="C847" s="45">
        <v>0</v>
      </c>
      <c r="D847" s="74">
        <v>0</v>
      </c>
      <c r="E847" s="52">
        <f t="shared" si="96"/>
        <v>0</v>
      </c>
      <c r="F847" s="53" t="e">
        <f t="shared" si="97"/>
        <v>#DIV/0!</v>
      </c>
    </row>
    <row r="848" spans="1:6" ht="26.25">
      <c r="A848" s="6" t="s">
        <v>287</v>
      </c>
      <c r="B848" s="44" t="s">
        <v>286</v>
      </c>
      <c r="C848" s="45">
        <v>0</v>
      </c>
      <c r="D848" s="74">
        <v>0</v>
      </c>
      <c r="E848" s="52">
        <f t="shared" si="96"/>
        <v>0</v>
      </c>
      <c r="F848" s="53" t="e">
        <f t="shared" si="97"/>
        <v>#DIV/0!</v>
      </c>
    </row>
    <row r="849" spans="1:6" ht="26.25">
      <c r="A849" s="6" t="s">
        <v>285</v>
      </c>
      <c r="B849" s="44" t="s">
        <v>284</v>
      </c>
      <c r="C849" s="45">
        <v>0</v>
      </c>
      <c r="D849" s="74">
        <v>0</v>
      </c>
      <c r="E849" s="52">
        <f t="shared" si="96"/>
        <v>0</v>
      </c>
      <c r="F849" s="53" t="e">
        <f t="shared" si="97"/>
        <v>#DIV/0!</v>
      </c>
    </row>
    <row r="850" spans="1:6" ht="26.25">
      <c r="A850" s="6" t="s">
        <v>283</v>
      </c>
      <c r="B850" s="44" t="s">
        <v>282</v>
      </c>
      <c r="C850" s="45">
        <v>0</v>
      </c>
      <c r="D850" s="74">
        <v>0</v>
      </c>
      <c r="E850" s="52">
        <f t="shared" si="96"/>
        <v>0</v>
      </c>
      <c r="F850" s="53" t="e">
        <f t="shared" si="97"/>
        <v>#DIV/0!</v>
      </c>
    </row>
    <row r="851" spans="1:6" ht="26.25">
      <c r="A851" s="6" t="s">
        <v>281</v>
      </c>
      <c r="B851" s="44" t="s">
        <v>280</v>
      </c>
      <c r="C851" s="45">
        <v>0</v>
      </c>
      <c r="D851" s="74">
        <v>0</v>
      </c>
      <c r="E851" s="52">
        <f t="shared" si="96"/>
        <v>0</v>
      </c>
      <c r="F851" s="53" t="e">
        <f t="shared" si="97"/>
        <v>#DIV/0!</v>
      </c>
    </row>
    <row r="852" spans="1:6" ht="26.25">
      <c r="A852" s="6" t="s">
        <v>279</v>
      </c>
      <c r="B852" s="44" t="s">
        <v>278</v>
      </c>
      <c r="C852" s="45">
        <v>0</v>
      </c>
      <c r="D852" s="74">
        <v>0</v>
      </c>
      <c r="E852" s="52">
        <f t="shared" si="96"/>
        <v>0</v>
      </c>
      <c r="F852" s="53" t="e">
        <f t="shared" si="97"/>
        <v>#DIV/0!</v>
      </c>
    </row>
    <row r="853" spans="1:6" ht="15">
      <c r="A853" s="6" t="s">
        <v>277</v>
      </c>
      <c r="B853" s="44" t="s">
        <v>276</v>
      </c>
      <c r="C853" s="45">
        <v>0</v>
      </c>
      <c r="D853" s="74">
        <v>0</v>
      </c>
      <c r="E853" s="52">
        <f t="shared" si="96"/>
        <v>0</v>
      </c>
      <c r="F853" s="53" t="e">
        <f t="shared" si="97"/>
        <v>#DIV/0!</v>
      </c>
    </row>
    <row r="854" ht="15">
      <c r="G854" s="2"/>
    </row>
  </sheetData>
  <sheetProtection/>
  <mergeCells count="49">
    <mergeCell ref="E25:F25"/>
    <mergeCell ref="E42:F42"/>
    <mergeCell ref="E59:F59"/>
    <mergeCell ref="E76:F76"/>
    <mergeCell ref="E93:F93"/>
    <mergeCell ref="E110:F110"/>
    <mergeCell ref="E127:F127"/>
    <mergeCell ref="E144:F144"/>
    <mergeCell ref="E161:F161"/>
    <mergeCell ref="E178:F178"/>
    <mergeCell ref="E195:F195"/>
    <mergeCell ref="E212:F212"/>
    <mergeCell ref="E229:F229"/>
    <mergeCell ref="E246:F246"/>
    <mergeCell ref="E263:F263"/>
    <mergeCell ref="E280:F280"/>
    <mergeCell ref="E297:F297"/>
    <mergeCell ref="E314:F314"/>
    <mergeCell ref="E331:F331"/>
    <mergeCell ref="E348:F348"/>
    <mergeCell ref="E365:F365"/>
    <mergeCell ref="E382:F382"/>
    <mergeCell ref="E399:F399"/>
    <mergeCell ref="E416:F416"/>
    <mergeCell ref="E433:F433"/>
    <mergeCell ref="E450:F450"/>
    <mergeCell ref="E467:F467"/>
    <mergeCell ref="E484:F484"/>
    <mergeCell ref="E501:F501"/>
    <mergeCell ref="E518:F518"/>
    <mergeCell ref="E535:F535"/>
    <mergeCell ref="E552:F552"/>
    <mergeCell ref="E569:F569"/>
    <mergeCell ref="E586:F586"/>
    <mergeCell ref="E603:F603"/>
    <mergeCell ref="E620:F620"/>
    <mergeCell ref="E637:F637"/>
    <mergeCell ref="E654:F654"/>
    <mergeCell ref="E671:F671"/>
    <mergeCell ref="E688:F688"/>
    <mergeCell ref="E705:F705"/>
    <mergeCell ref="E722:F722"/>
    <mergeCell ref="E841:F841"/>
    <mergeCell ref="E739:F739"/>
    <mergeCell ref="E756:F756"/>
    <mergeCell ref="E773:F773"/>
    <mergeCell ref="E790:F790"/>
    <mergeCell ref="E807:F807"/>
    <mergeCell ref="E824:F824"/>
  </mergeCells>
  <printOptions/>
  <pageMargins left="0.7480314960629921" right="0" top="0" bottom="0" header="0.5118110236220472" footer="0.5118110236220472"/>
  <pageSetup fitToHeight="30" horizontalDpi="600" verticalDpi="600" orientation="portrait" paperSize="9" scale="83" r:id="rId1"/>
  <rowBreaks count="2" manualBreakCount="2">
    <brk id="564" max="5" man="1"/>
    <brk id="61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03"/>
  <sheetViews>
    <sheetView view="pageBreakPreview" zoomScaleSheetLayoutView="100" zoomScalePageLayoutView="0" workbookViewId="0" topLeftCell="A781">
      <selection activeCell="A791" sqref="A791"/>
    </sheetView>
  </sheetViews>
  <sheetFormatPr defaultColWidth="9.140625" defaultRowHeight="15"/>
  <cols>
    <col min="1" max="1" width="52.421875" style="0" customWidth="1"/>
    <col min="2" max="2" width="10.421875" style="43" customWidth="1"/>
    <col min="3" max="3" width="11.140625" style="43" bestFit="1" customWidth="1"/>
    <col min="4" max="4" width="11.140625" style="72" bestFit="1" customWidth="1"/>
    <col min="5" max="5" width="11.140625" style="72" customWidth="1"/>
    <col min="6" max="6" width="11.140625" style="81" customWidth="1"/>
    <col min="7" max="7" width="11.140625" style="82" customWidth="1"/>
    <col min="8" max="246" width="10.421875" style="0" customWidth="1"/>
  </cols>
  <sheetData>
    <row r="1" spans="1:7" s="2" customFormat="1" ht="15">
      <c r="A1" s="3"/>
      <c r="B1" s="43"/>
      <c r="C1" s="43"/>
      <c r="D1" s="72"/>
      <c r="E1" s="72"/>
      <c r="F1" s="81"/>
      <c r="G1" s="82"/>
    </row>
    <row r="2" spans="1:7" s="2" customFormat="1" ht="15">
      <c r="A2" s="3" t="s">
        <v>0</v>
      </c>
      <c r="B2" s="43"/>
      <c r="C2" s="43"/>
      <c r="D2" s="72"/>
      <c r="E2" s="72"/>
      <c r="F2" s="81"/>
      <c r="G2" s="82"/>
    </row>
    <row r="3" spans="1:7" s="2" customFormat="1" ht="15">
      <c r="A3" s="3"/>
      <c r="B3" s="43"/>
      <c r="C3" s="43"/>
      <c r="D3" s="72"/>
      <c r="E3" s="72"/>
      <c r="F3" s="81"/>
      <c r="G3" s="82"/>
    </row>
    <row r="4" spans="1:7" s="2" customFormat="1" ht="15">
      <c r="A4" s="3" t="s">
        <v>1</v>
      </c>
      <c r="B4" s="43"/>
      <c r="C4" s="43"/>
      <c r="D4" s="72"/>
      <c r="E4" s="72"/>
      <c r="F4" s="81"/>
      <c r="G4" s="82"/>
    </row>
    <row r="5" spans="1:7" s="2" customFormat="1" ht="15">
      <c r="A5" s="3" t="s">
        <v>2</v>
      </c>
      <c r="B5" s="43"/>
      <c r="C5" s="43"/>
      <c r="D5" s="72"/>
      <c r="E5" s="72"/>
      <c r="F5" s="81"/>
      <c r="G5" s="82"/>
    </row>
    <row r="6" spans="1:7" s="2" customFormat="1" ht="15">
      <c r="A6" s="3" t="s">
        <v>3</v>
      </c>
      <c r="B6" s="43"/>
      <c r="C6" s="43"/>
      <c r="D6" s="72"/>
      <c r="E6" s="72"/>
      <c r="F6" s="81"/>
      <c r="G6" s="82"/>
    </row>
    <row r="7" spans="1:7" s="2" customFormat="1" ht="15">
      <c r="A7" s="3" t="s">
        <v>4</v>
      </c>
      <c r="B7" s="43"/>
      <c r="C7" s="43"/>
      <c r="D7" s="72"/>
      <c r="E7" s="72"/>
      <c r="F7" s="81"/>
      <c r="G7" s="82"/>
    </row>
    <row r="8" spans="1:7" s="2" customFormat="1" ht="15">
      <c r="A8" s="3"/>
      <c r="B8" s="43"/>
      <c r="C8" s="43"/>
      <c r="D8" s="72"/>
      <c r="E8" s="72"/>
      <c r="F8" s="81"/>
      <c r="G8" s="82"/>
    </row>
    <row r="9" spans="1:7" s="2" customFormat="1" ht="15">
      <c r="A9" s="3" t="s">
        <v>5</v>
      </c>
      <c r="B9" s="43"/>
      <c r="C9" s="43"/>
      <c r="D9" s="72"/>
      <c r="E9" s="72"/>
      <c r="F9" s="81"/>
      <c r="G9" s="82"/>
    </row>
    <row r="10" spans="1:7" s="2" customFormat="1" ht="15">
      <c r="A10" s="3" t="s">
        <v>6</v>
      </c>
      <c r="B10" s="43"/>
      <c r="C10" s="43"/>
      <c r="D10" s="72"/>
      <c r="E10" s="72"/>
      <c r="F10" s="81"/>
      <c r="G10" s="82"/>
    </row>
    <row r="11" spans="1:7" s="2" customFormat="1" ht="15">
      <c r="A11" s="3" t="s">
        <v>7</v>
      </c>
      <c r="B11" s="43"/>
      <c r="C11" s="43"/>
      <c r="D11" s="72"/>
      <c r="E11" s="72"/>
      <c r="F11" s="81"/>
      <c r="G11" s="82"/>
    </row>
    <row r="12" spans="1:7" s="2" customFormat="1" ht="15">
      <c r="A12" s="3"/>
      <c r="B12" s="43"/>
      <c r="C12" s="43"/>
      <c r="D12" s="72"/>
      <c r="E12" s="72"/>
      <c r="F12" s="81"/>
      <c r="G12" s="82"/>
    </row>
    <row r="13" spans="1:7" s="2" customFormat="1" ht="15">
      <c r="A13" s="3" t="s">
        <v>8</v>
      </c>
      <c r="B13" s="43"/>
      <c r="C13" s="43"/>
      <c r="D13" s="72"/>
      <c r="E13" s="72"/>
      <c r="F13" s="81"/>
      <c r="G13" s="82"/>
    </row>
    <row r="14" spans="1:7" s="2" customFormat="1" ht="15">
      <c r="A14" s="3"/>
      <c r="B14" s="43"/>
      <c r="C14" s="43"/>
      <c r="D14" s="72"/>
      <c r="E14" s="72"/>
      <c r="F14" s="81"/>
      <c r="G14" s="82"/>
    </row>
    <row r="15" spans="1:7" s="2" customFormat="1" ht="15">
      <c r="A15" s="3" t="s">
        <v>9</v>
      </c>
      <c r="B15" s="43"/>
      <c r="C15" s="43"/>
      <c r="D15" s="72"/>
      <c r="E15" s="72"/>
      <c r="F15" s="81"/>
      <c r="G15" s="82"/>
    </row>
    <row r="16" spans="1:7" s="2" customFormat="1" ht="15">
      <c r="A16" s="3" t="s">
        <v>10</v>
      </c>
      <c r="B16" s="43"/>
      <c r="C16" s="43"/>
      <c r="D16" s="72"/>
      <c r="E16" s="72"/>
      <c r="F16" s="81"/>
      <c r="G16" s="82"/>
    </row>
    <row r="17" spans="1:7" s="2" customFormat="1" ht="15">
      <c r="A17" s="3" t="s">
        <v>11</v>
      </c>
      <c r="B17" s="43"/>
      <c r="C17" s="43"/>
      <c r="D17" s="72"/>
      <c r="E17" s="72"/>
      <c r="F17" s="81"/>
      <c r="G17" s="82"/>
    </row>
    <row r="18" spans="1:7" s="2" customFormat="1" ht="15">
      <c r="A18" s="3"/>
      <c r="B18" s="43"/>
      <c r="C18" s="43"/>
      <c r="D18" s="72"/>
      <c r="E18" s="72"/>
      <c r="F18" s="81"/>
      <c r="G18" s="82"/>
    </row>
    <row r="19" spans="1:7" s="2" customFormat="1" ht="15">
      <c r="A19" s="3" t="s">
        <v>12</v>
      </c>
      <c r="B19" s="43"/>
      <c r="C19" s="43"/>
      <c r="D19" s="72"/>
      <c r="E19" s="72"/>
      <c r="F19" s="81"/>
      <c r="G19" s="82"/>
    </row>
    <row r="20" spans="1:7" s="2" customFormat="1" ht="15">
      <c r="A20" s="3"/>
      <c r="B20" s="43"/>
      <c r="C20" s="43"/>
      <c r="D20" s="72"/>
      <c r="E20" s="72"/>
      <c r="F20" s="81"/>
      <c r="G20" s="82"/>
    </row>
    <row r="21" spans="1:7" s="2" customFormat="1" ht="15">
      <c r="A21" s="3" t="s">
        <v>195</v>
      </c>
      <c r="B21" s="43"/>
      <c r="C21" s="43"/>
      <c r="D21" s="72"/>
      <c r="E21" s="72"/>
      <c r="F21" s="81"/>
      <c r="G21" s="82"/>
    </row>
    <row r="22" spans="1:7" s="2" customFormat="1" ht="15">
      <c r="A22" s="3" t="s">
        <v>196</v>
      </c>
      <c r="B22" s="43"/>
      <c r="C22" s="43"/>
      <c r="D22" s="72"/>
      <c r="E22" s="72"/>
      <c r="F22" s="81"/>
      <c r="G22" s="82"/>
    </row>
    <row r="23" spans="1:7" s="2" customFormat="1" ht="15">
      <c r="A23" s="3" t="s">
        <v>297</v>
      </c>
      <c r="B23" s="43"/>
      <c r="C23" s="43"/>
      <c r="D23" s="72"/>
      <c r="E23" s="72"/>
      <c r="F23" s="81"/>
      <c r="G23" s="82"/>
    </row>
    <row r="24" spans="1:7" s="2" customFormat="1" ht="15">
      <c r="A24" s="3" t="s">
        <v>450</v>
      </c>
      <c r="B24" s="43"/>
      <c r="C24" s="43"/>
      <c r="D24" s="72"/>
      <c r="E24" s="72"/>
      <c r="F24" s="81"/>
      <c r="G24" s="82"/>
    </row>
    <row r="25" spans="1:7" s="4" customFormat="1" ht="15">
      <c r="A25" s="5" t="s">
        <v>296</v>
      </c>
      <c r="B25" s="5" t="s">
        <v>295</v>
      </c>
      <c r="C25" s="5">
        <v>2013</v>
      </c>
      <c r="D25" s="83">
        <v>2012</v>
      </c>
      <c r="E25" s="101" t="s">
        <v>451</v>
      </c>
      <c r="F25" s="101"/>
      <c r="G25" s="84"/>
    </row>
    <row r="26" spans="1:7" ht="15">
      <c r="A26" s="6" t="s">
        <v>15</v>
      </c>
      <c r="B26" s="44" t="s">
        <v>16</v>
      </c>
      <c r="C26" s="44" t="s">
        <v>20</v>
      </c>
      <c r="D26" s="54" t="s">
        <v>20</v>
      </c>
      <c r="E26" s="85" t="s">
        <v>452</v>
      </c>
      <c r="F26" s="85" t="s">
        <v>453</v>
      </c>
      <c r="G26" s="84"/>
    </row>
    <row r="27" spans="1:7" ht="15">
      <c r="A27" s="6" t="s">
        <v>11</v>
      </c>
      <c r="B27" s="44" t="s">
        <v>124</v>
      </c>
      <c r="C27" s="45">
        <v>743899</v>
      </c>
      <c r="D27" s="51">
        <v>714542</v>
      </c>
      <c r="E27" s="86">
        <f>C27-D27</f>
        <v>29357</v>
      </c>
      <c r="F27" s="87">
        <f>C27/D27*100</f>
        <v>104.10850586809453</v>
      </c>
      <c r="G27" s="88"/>
    </row>
    <row r="28" spans="1:7" ht="26.25">
      <c r="A28" s="6" t="s">
        <v>294</v>
      </c>
      <c r="B28" s="44" t="s">
        <v>293</v>
      </c>
      <c r="C28" s="45">
        <v>89762</v>
      </c>
      <c r="D28" s="51">
        <v>86969</v>
      </c>
      <c r="E28" s="86">
        <f aca="true" t="shared" si="0" ref="E28:E37">C28-D28</f>
        <v>2793</v>
      </c>
      <c r="F28" s="87">
        <f aca="true" t="shared" si="1" ref="F28:F37">C28/D28*100</f>
        <v>103.21148915130678</v>
      </c>
      <c r="G28" s="88"/>
    </row>
    <row r="29" spans="1:7" ht="15">
      <c r="A29" s="6" t="s">
        <v>292</v>
      </c>
      <c r="B29" s="44" t="s">
        <v>130</v>
      </c>
      <c r="C29" s="45">
        <v>297892</v>
      </c>
      <c r="D29" s="51">
        <v>281271</v>
      </c>
      <c r="E29" s="86">
        <f t="shared" si="0"/>
        <v>16621</v>
      </c>
      <c r="F29" s="87">
        <f t="shared" si="1"/>
        <v>105.90924766506322</v>
      </c>
      <c r="G29" s="88"/>
    </row>
    <row r="30" spans="1:7" ht="26.25">
      <c r="A30" s="6" t="s">
        <v>291</v>
      </c>
      <c r="B30" s="44" t="s">
        <v>290</v>
      </c>
      <c r="C30" s="45">
        <v>34376</v>
      </c>
      <c r="D30" s="51">
        <v>33500</v>
      </c>
      <c r="E30" s="86">
        <f t="shared" si="0"/>
        <v>876</v>
      </c>
      <c r="F30" s="87">
        <f t="shared" si="1"/>
        <v>102.61492537313433</v>
      </c>
      <c r="G30" s="88"/>
    </row>
    <row r="31" spans="1:7" ht="26.25">
      <c r="A31" s="70" t="s">
        <v>289</v>
      </c>
      <c r="B31" s="55" t="s">
        <v>288</v>
      </c>
      <c r="C31" s="56">
        <v>40484</v>
      </c>
      <c r="D31" s="59">
        <v>41694</v>
      </c>
      <c r="E31" s="95">
        <f t="shared" si="0"/>
        <v>-1210</v>
      </c>
      <c r="F31" s="96">
        <f t="shared" si="1"/>
        <v>97.09790377512351</v>
      </c>
      <c r="G31" s="88"/>
    </row>
    <row r="32" spans="1:7" ht="26.25">
      <c r="A32" s="6" t="s">
        <v>287</v>
      </c>
      <c r="B32" s="44" t="s">
        <v>286</v>
      </c>
      <c r="C32" s="45">
        <v>38818</v>
      </c>
      <c r="D32" s="51">
        <v>37034</v>
      </c>
      <c r="E32" s="86">
        <f t="shared" si="0"/>
        <v>1784</v>
      </c>
      <c r="F32" s="87">
        <f t="shared" si="1"/>
        <v>104.81719500999083</v>
      </c>
      <c r="G32" s="88"/>
    </row>
    <row r="33" spans="1:7" ht="26.25">
      <c r="A33" s="6" t="s">
        <v>285</v>
      </c>
      <c r="B33" s="44" t="s">
        <v>284</v>
      </c>
      <c r="C33" s="45">
        <v>56787</v>
      </c>
      <c r="D33" s="51">
        <v>54327</v>
      </c>
      <c r="E33" s="86">
        <f t="shared" si="0"/>
        <v>2460</v>
      </c>
      <c r="F33" s="87">
        <f t="shared" si="1"/>
        <v>104.52813518140151</v>
      </c>
      <c r="G33" s="88"/>
    </row>
    <row r="34" spans="1:7" ht="26.25">
      <c r="A34" s="6" t="s">
        <v>283</v>
      </c>
      <c r="B34" s="44" t="s">
        <v>282</v>
      </c>
      <c r="C34" s="45">
        <v>52460</v>
      </c>
      <c r="D34" s="51">
        <v>49948</v>
      </c>
      <c r="E34" s="86">
        <f t="shared" si="0"/>
        <v>2512</v>
      </c>
      <c r="F34" s="87">
        <f t="shared" si="1"/>
        <v>105.0292303996156</v>
      </c>
      <c r="G34" s="88"/>
    </row>
    <row r="35" spans="1:7" ht="26.25">
      <c r="A35" s="6" t="s">
        <v>281</v>
      </c>
      <c r="B35" s="44" t="s">
        <v>280</v>
      </c>
      <c r="C35" s="45">
        <v>57431</v>
      </c>
      <c r="D35" s="51">
        <v>55687</v>
      </c>
      <c r="E35" s="86">
        <f t="shared" si="0"/>
        <v>1744</v>
      </c>
      <c r="F35" s="87">
        <f t="shared" si="1"/>
        <v>103.13179018442365</v>
      </c>
      <c r="G35" s="88"/>
    </row>
    <row r="36" spans="1:7" ht="26.25">
      <c r="A36" s="6" t="s">
        <v>279</v>
      </c>
      <c r="B36" s="44" t="s">
        <v>278</v>
      </c>
      <c r="C36" s="45">
        <v>75889</v>
      </c>
      <c r="D36" s="51">
        <v>74112</v>
      </c>
      <c r="E36" s="86">
        <f t="shared" si="0"/>
        <v>1777</v>
      </c>
      <c r="F36" s="87">
        <f t="shared" si="1"/>
        <v>102.39772236614853</v>
      </c>
      <c r="G36" s="88"/>
    </row>
    <row r="37" spans="1:7" ht="15">
      <c r="A37" s="6" t="s">
        <v>277</v>
      </c>
      <c r="B37" s="44" t="s">
        <v>276</v>
      </c>
      <c r="C37" s="45">
        <v>1487798</v>
      </c>
      <c r="D37" s="51">
        <v>1429084</v>
      </c>
      <c r="E37" s="86">
        <f t="shared" si="0"/>
        <v>58714</v>
      </c>
      <c r="F37" s="87">
        <f t="shared" si="1"/>
        <v>104.10850586809453</v>
      </c>
      <c r="G37" s="88"/>
    </row>
    <row r="38" spans="1:7" s="2" customFormat="1" ht="15">
      <c r="A38" s="3"/>
      <c r="B38" s="43"/>
      <c r="C38" s="43"/>
      <c r="D38" s="72"/>
      <c r="E38" s="72"/>
      <c r="F38" s="89"/>
      <c r="G38" s="90"/>
    </row>
    <row r="39" spans="1:7" s="2" customFormat="1" ht="15">
      <c r="A39" s="3"/>
      <c r="B39" s="43"/>
      <c r="C39" s="43"/>
      <c r="D39" s="72"/>
      <c r="E39" s="72"/>
      <c r="F39" s="89"/>
      <c r="G39" s="90"/>
    </row>
    <row r="40" spans="1:7" s="2" customFormat="1" ht="15">
      <c r="A40" s="3" t="s">
        <v>297</v>
      </c>
      <c r="B40" s="43"/>
      <c r="C40" s="43"/>
      <c r="D40" s="72"/>
      <c r="E40" s="72"/>
      <c r="F40" s="89"/>
      <c r="G40" s="90"/>
    </row>
    <row r="41" spans="1:7" s="2" customFormat="1" ht="15">
      <c r="A41" s="3" t="s">
        <v>449</v>
      </c>
      <c r="B41" s="43"/>
      <c r="C41" s="43"/>
      <c r="D41" s="72"/>
      <c r="E41" s="72"/>
      <c r="F41" s="89"/>
      <c r="G41" s="90"/>
    </row>
    <row r="42" spans="1:7" s="4" customFormat="1" ht="15">
      <c r="A42" s="5" t="s">
        <v>296</v>
      </c>
      <c r="B42" s="5" t="s">
        <v>295</v>
      </c>
      <c r="C42" s="5">
        <v>2013</v>
      </c>
      <c r="D42" s="48">
        <v>2012</v>
      </c>
      <c r="E42" s="102" t="s">
        <v>451</v>
      </c>
      <c r="F42" s="103"/>
      <c r="G42" s="84"/>
    </row>
    <row r="43" spans="1:7" ht="15">
      <c r="A43" s="6" t="s">
        <v>15</v>
      </c>
      <c r="B43" s="44" t="s">
        <v>16</v>
      </c>
      <c r="C43" s="44" t="s">
        <v>20</v>
      </c>
      <c r="D43" s="49" t="s">
        <v>20</v>
      </c>
      <c r="E43" s="91" t="s">
        <v>452</v>
      </c>
      <c r="F43" s="85" t="s">
        <v>453</v>
      </c>
      <c r="G43" s="84"/>
    </row>
    <row r="44" spans="1:7" ht="15">
      <c r="A44" s="6" t="s">
        <v>11</v>
      </c>
      <c r="B44" s="44" t="s">
        <v>124</v>
      </c>
      <c r="C44" s="45">
        <v>516661</v>
      </c>
      <c r="D44" s="74">
        <v>488993</v>
      </c>
      <c r="E44" s="51">
        <f>C44-D44</f>
        <v>27668</v>
      </c>
      <c r="F44" s="87">
        <f>C44/D44*100</f>
        <v>105.65815870574835</v>
      </c>
      <c r="G44" s="88"/>
    </row>
    <row r="45" spans="1:7" ht="26.25">
      <c r="A45" s="6" t="s">
        <v>294</v>
      </c>
      <c r="B45" s="44" t="s">
        <v>293</v>
      </c>
      <c r="C45" s="45">
        <v>62741</v>
      </c>
      <c r="D45" s="74">
        <v>60950</v>
      </c>
      <c r="E45" s="51">
        <f aca="true" t="shared" si="2" ref="E45:E54">C45-D45</f>
        <v>1791</v>
      </c>
      <c r="F45" s="87">
        <f aca="true" t="shared" si="3" ref="F45:F54">C45/D45*100</f>
        <v>102.93847415914684</v>
      </c>
      <c r="G45" s="88"/>
    </row>
    <row r="46" spans="1:7" ht="15">
      <c r="A46" s="6" t="s">
        <v>292</v>
      </c>
      <c r="B46" s="44" t="s">
        <v>130</v>
      </c>
      <c r="C46" s="45">
        <v>218569</v>
      </c>
      <c r="D46" s="74">
        <v>205396</v>
      </c>
      <c r="E46" s="51">
        <f t="shared" si="2"/>
        <v>13173</v>
      </c>
      <c r="F46" s="87">
        <f t="shared" si="3"/>
        <v>106.41346472180568</v>
      </c>
      <c r="G46" s="88"/>
    </row>
    <row r="47" spans="1:7" ht="26.25">
      <c r="A47" s="6" t="s">
        <v>291</v>
      </c>
      <c r="B47" s="44" t="s">
        <v>290</v>
      </c>
      <c r="C47" s="45">
        <v>22809</v>
      </c>
      <c r="D47" s="74">
        <v>21522</v>
      </c>
      <c r="E47" s="51">
        <f t="shared" si="2"/>
        <v>1287</v>
      </c>
      <c r="F47" s="87">
        <f t="shared" si="3"/>
        <v>105.97992751603012</v>
      </c>
      <c r="G47" s="88"/>
    </row>
    <row r="48" spans="1:7" ht="26.25">
      <c r="A48" s="6" t="s">
        <v>289</v>
      </c>
      <c r="B48" s="44" t="s">
        <v>288</v>
      </c>
      <c r="C48" s="45">
        <v>28188</v>
      </c>
      <c r="D48" s="74">
        <v>26448</v>
      </c>
      <c r="E48" s="51">
        <f t="shared" si="2"/>
        <v>1740</v>
      </c>
      <c r="F48" s="87">
        <f t="shared" si="3"/>
        <v>106.57894736842107</v>
      </c>
      <c r="G48" s="88"/>
    </row>
    <row r="49" spans="1:7" ht="26.25">
      <c r="A49" s="6" t="s">
        <v>287</v>
      </c>
      <c r="B49" s="44" t="s">
        <v>286</v>
      </c>
      <c r="C49" s="45">
        <v>25540</v>
      </c>
      <c r="D49" s="74">
        <v>23775</v>
      </c>
      <c r="E49" s="51">
        <f t="shared" si="2"/>
        <v>1765</v>
      </c>
      <c r="F49" s="87">
        <f t="shared" si="3"/>
        <v>107.42376445846477</v>
      </c>
      <c r="G49" s="88"/>
    </row>
    <row r="50" spans="1:7" ht="26.25">
      <c r="A50" s="6" t="s">
        <v>285</v>
      </c>
      <c r="B50" s="44" t="s">
        <v>284</v>
      </c>
      <c r="C50" s="45">
        <v>38864</v>
      </c>
      <c r="D50" s="74">
        <v>37497</v>
      </c>
      <c r="E50" s="51">
        <f t="shared" si="2"/>
        <v>1367</v>
      </c>
      <c r="F50" s="87">
        <f t="shared" si="3"/>
        <v>103.64562498333201</v>
      </c>
      <c r="G50" s="88"/>
    </row>
    <row r="51" spans="1:7" ht="26.25">
      <c r="A51" s="6" t="s">
        <v>283</v>
      </c>
      <c r="B51" s="44" t="s">
        <v>282</v>
      </c>
      <c r="C51" s="45">
        <v>33418</v>
      </c>
      <c r="D51" s="74">
        <v>32003</v>
      </c>
      <c r="E51" s="51">
        <f t="shared" si="2"/>
        <v>1415</v>
      </c>
      <c r="F51" s="87">
        <f t="shared" si="3"/>
        <v>104.42146048807923</v>
      </c>
      <c r="G51" s="88"/>
    </row>
    <row r="52" spans="1:7" ht="26.25">
      <c r="A52" s="6" t="s">
        <v>281</v>
      </c>
      <c r="B52" s="44" t="s">
        <v>280</v>
      </c>
      <c r="C52" s="45">
        <v>36149</v>
      </c>
      <c r="D52" s="74">
        <v>33937</v>
      </c>
      <c r="E52" s="51">
        <f t="shared" si="2"/>
        <v>2212</v>
      </c>
      <c r="F52" s="87">
        <f t="shared" si="3"/>
        <v>106.51795974894658</v>
      </c>
      <c r="G52" s="88"/>
    </row>
    <row r="53" spans="1:7" ht="26.25">
      <c r="A53" s="6" t="s">
        <v>279</v>
      </c>
      <c r="B53" s="44" t="s">
        <v>278</v>
      </c>
      <c r="C53" s="45">
        <v>50383</v>
      </c>
      <c r="D53" s="74">
        <v>47465</v>
      </c>
      <c r="E53" s="51">
        <f t="shared" si="2"/>
        <v>2918</v>
      </c>
      <c r="F53" s="87">
        <f t="shared" si="3"/>
        <v>106.14768776993574</v>
      </c>
      <c r="G53" s="88"/>
    </row>
    <row r="54" spans="1:7" ht="15">
      <c r="A54" s="6" t="s">
        <v>277</v>
      </c>
      <c r="B54" s="44" t="s">
        <v>276</v>
      </c>
      <c r="C54" s="45">
        <v>1033322</v>
      </c>
      <c r="D54" s="74">
        <v>977986</v>
      </c>
      <c r="E54" s="51">
        <f t="shared" si="2"/>
        <v>55336</v>
      </c>
      <c r="F54" s="87">
        <f t="shared" si="3"/>
        <v>105.65815870574835</v>
      </c>
      <c r="G54" s="88"/>
    </row>
    <row r="55" spans="1:7" s="2" customFormat="1" ht="15">
      <c r="A55" s="3"/>
      <c r="B55" s="43"/>
      <c r="C55" s="43"/>
      <c r="D55" s="72"/>
      <c r="E55" s="72"/>
      <c r="F55" s="89"/>
      <c r="G55" s="90"/>
    </row>
    <row r="56" spans="1:7" s="2" customFormat="1" ht="41.25" customHeight="1">
      <c r="A56" s="3"/>
      <c r="B56" s="43"/>
      <c r="C56" s="43"/>
      <c r="D56" s="72"/>
      <c r="E56" s="72"/>
      <c r="F56" s="89"/>
      <c r="G56" s="90"/>
    </row>
    <row r="57" spans="1:7" s="2" customFormat="1" ht="15">
      <c r="A57" s="3" t="s">
        <v>297</v>
      </c>
      <c r="B57" s="43"/>
      <c r="C57" s="43"/>
      <c r="D57" s="72"/>
      <c r="E57" s="72"/>
      <c r="F57" s="89"/>
      <c r="G57" s="90"/>
    </row>
    <row r="58" spans="1:7" s="2" customFormat="1" ht="15">
      <c r="A58" s="3" t="s">
        <v>448</v>
      </c>
      <c r="B58" s="43"/>
      <c r="C58" s="43"/>
      <c r="D58" s="72"/>
      <c r="E58" s="72"/>
      <c r="F58" s="89"/>
      <c r="G58" s="90"/>
    </row>
    <row r="59" spans="1:7" s="4" customFormat="1" ht="15">
      <c r="A59" s="5" t="s">
        <v>296</v>
      </c>
      <c r="B59" s="5" t="s">
        <v>295</v>
      </c>
      <c r="C59" s="5">
        <v>2013</v>
      </c>
      <c r="D59" s="92">
        <v>2012</v>
      </c>
      <c r="E59" s="101" t="s">
        <v>451</v>
      </c>
      <c r="F59" s="101"/>
      <c r="G59" s="84"/>
    </row>
    <row r="60" spans="1:7" ht="15">
      <c r="A60" s="6" t="s">
        <v>15</v>
      </c>
      <c r="B60" s="44" t="s">
        <v>16</v>
      </c>
      <c r="C60" s="44" t="s">
        <v>20</v>
      </c>
      <c r="D60" s="93" t="s">
        <v>20</v>
      </c>
      <c r="E60" s="85" t="s">
        <v>452</v>
      </c>
      <c r="F60" s="85" t="s">
        <v>453</v>
      </c>
      <c r="G60" s="84"/>
    </row>
    <row r="61" spans="1:7" ht="15">
      <c r="A61" s="6" t="s">
        <v>11</v>
      </c>
      <c r="B61" s="44" t="s">
        <v>124</v>
      </c>
      <c r="C61" s="45">
        <v>227238</v>
      </c>
      <c r="D61" s="86">
        <v>225549</v>
      </c>
      <c r="E61" s="86">
        <f>C61-D61</f>
        <v>1689</v>
      </c>
      <c r="F61" s="87">
        <f>C61/D61*100</f>
        <v>100.74883949829083</v>
      </c>
      <c r="G61" s="88"/>
    </row>
    <row r="62" spans="1:7" ht="26.25">
      <c r="A62" s="6" t="s">
        <v>294</v>
      </c>
      <c r="B62" s="44" t="s">
        <v>293</v>
      </c>
      <c r="C62" s="45">
        <v>27021</v>
      </c>
      <c r="D62" s="86">
        <v>26019</v>
      </c>
      <c r="E62" s="86">
        <f aca="true" t="shared" si="4" ref="E62:E71">C62-D62</f>
        <v>1002</v>
      </c>
      <c r="F62" s="87">
        <f aca="true" t="shared" si="5" ref="F62:F71">C62/D62*100</f>
        <v>103.851031938199</v>
      </c>
      <c r="G62" s="88"/>
    </row>
    <row r="63" spans="1:7" ht="15">
      <c r="A63" s="6" t="s">
        <v>292</v>
      </c>
      <c r="B63" s="44" t="s">
        <v>130</v>
      </c>
      <c r="C63" s="45">
        <v>79323</v>
      </c>
      <c r="D63" s="86">
        <v>75875</v>
      </c>
      <c r="E63" s="86">
        <f t="shared" si="4"/>
        <v>3448</v>
      </c>
      <c r="F63" s="87">
        <f t="shared" si="5"/>
        <v>104.54431630971995</v>
      </c>
      <c r="G63" s="88"/>
    </row>
    <row r="64" spans="1:7" ht="26.25">
      <c r="A64" s="70" t="s">
        <v>291</v>
      </c>
      <c r="B64" s="55" t="s">
        <v>290</v>
      </c>
      <c r="C64" s="56">
        <v>11567</v>
      </c>
      <c r="D64" s="95">
        <v>11978</v>
      </c>
      <c r="E64" s="95">
        <f t="shared" si="4"/>
        <v>-411</v>
      </c>
      <c r="F64" s="96">
        <f t="shared" si="5"/>
        <v>96.56870930038404</v>
      </c>
      <c r="G64" s="88"/>
    </row>
    <row r="65" spans="1:7" ht="26.25">
      <c r="A65" s="70" t="s">
        <v>289</v>
      </c>
      <c r="B65" s="55" t="s">
        <v>288</v>
      </c>
      <c r="C65" s="56">
        <v>12296</v>
      </c>
      <c r="D65" s="95">
        <v>15246</v>
      </c>
      <c r="E65" s="95">
        <f t="shared" si="4"/>
        <v>-2950</v>
      </c>
      <c r="F65" s="96">
        <f t="shared" si="5"/>
        <v>80.65066246884429</v>
      </c>
      <c r="G65" s="88"/>
    </row>
    <row r="66" spans="1:7" ht="26.25">
      <c r="A66" s="6" t="s">
        <v>287</v>
      </c>
      <c r="B66" s="44" t="s">
        <v>286</v>
      </c>
      <c r="C66" s="45">
        <v>13278</v>
      </c>
      <c r="D66" s="86">
        <v>13259</v>
      </c>
      <c r="E66" s="86">
        <f t="shared" si="4"/>
        <v>19</v>
      </c>
      <c r="F66" s="87">
        <f t="shared" si="5"/>
        <v>100.1432988913191</v>
      </c>
      <c r="G66" s="88"/>
    </row>
    <row r="67" spans="1:7" ht="26.25">
      <c r="A67" s="6" t="s">
        <v>285</v>
      </c>
      <c r="B67" s="44" t="s">
        <v>284</v>
      </c>
      <c r="C67" s="45">
        <v>17923</v>
      </c>
      <c r="D67" s="86">
        <v>16830</v>
      </c>
      <c r="E67" s="86">
        <f t="shared" si="4"/>
        <v>1093</v>
      </c>
      <c r="F67" s="87">
        <f t="shared" si="5"/>
        <v>106.49435531788474</v>
      </c>
      <c r="G67" s="88"/>
    </row>
    <row r="68" spans="1:7" ht="26.25">
      <c r="A68" s="6" t="s">
        <v>283</v>
      </c>
      <c r="B68" s="44" t="s">
        <v>282</v>
      </c>
      <c r="C68" s="45">
        <v>19042</v>
      </c>
      <c r="D68" s="86">
        <v>17945</v>
      </c>
      <c r="E68" s="86">
        <f t="shared" si="4"/>
        <v>1097</v>
      </c>
      <c r="F68" s="87">
        <f t="shared" si="5"/>
        <v>106.11312343271106</v>
      </c>
      <c r="G68" s="88"/>
    </row>
    <row r="69" spans="1:7" ht="26.25">
      <c r="A69" s="70" t="s">
        <v>281</v>
      </c>
      <c r="B69" s="55" t="s">
        <v>280</v>
      </c>
      <c r="C69" s="56">
        <v>21282</v>
      </c>
      <c r="D69" s="95">
        <v>21750</v>
      </c>
      <c r="E69" s="95">
        <f t="shared" si="4"/>
        <v>-468</v>
      </c>
      <c r="F69" s="96">
        <f t="shared" si="5"/>
        <v>97.84827586206897</v>
      </c>
      <c r="G69" s="88"/>
    </row>
    <row r="70" spans="1:7" ht="26.25">
      <c r="A70" s="70" t="s">
        <v>279</v>
      </c>
      <c r="B70" s="55" t="s">
        <v>278</v>
      </c>
      <c r="C70" s="56">
        <v>25506</v>
      </c>
      <c r="D70" s="95">
        <v>26647</v>
      </c>
      <c r="E70" s="95">
        <f t="shared" si="4"/>
        <v>-1141</v>
      </c>
      <c r="F70" s="96">
        <f t="shared" si="5"/>
        <v>95.71809209291852</v>
      </c>
      <c r="G70" s="88"/>
    </row>
    <row r="71" spans="1:7" ht="15">
      <c r="A71" s="6" t="s">
        <v>277</v>
      </c>
      <c r="B71" s="44" t="s">
        <v>276</v>
      </c>
      <c r="C71" s="45">
        <v>454476</v>
      </c>
      <c r="D71" s="86">
        <v>451098</v>
      </c>
      <c r="E71" s="86">
        <f t="shared" si="4"/>
        <v>3378</v>
      </c>
      <c r="F71" s="87">
        <f t="shared" si="5"/>
        <v>100.74883949829083</v>
      </c>
      <c r="G71" s="88"/>
    </row>
    <row r="72" spans="1:7" s="2" customFormat="1" ht="15">
      <c r="A72" s="3"/>
      <c r="B72" s="43"/>
      <c r="C72" s="43"/>
      <c r="D72" s="72"/>
      <c r="E72" s="72"/>
      <c r="F72" s="89"/>
      <c r="G72" s="90"/>
    </row>
    <row r="73" spans="1:7" s="2" customFormat="1" ht="15">
      <c r="A73" s="3"/>
      <c r="B73" s="43"/>
      <c r="C73" s="43"/>
      <c r="D73" s="72"/>
      <c r="E73" s="72"/>
      <c r="F73" s="89"/>
      <c r="G73" s="90"/>
    </row>
    <row r="74" spans="1:7" s="2" customFormat="1" ht="15">
      <c r="A74" s="3" t="s">
        <v>297</v>
      </c>
      <c r="B74" s="43"/>
      <c r="C74" s="43"/>
      <c r="D74" s="72"/>
      <c r="E74" s="72"/>
      <c r="F74" s="89"/>
      <c r="G74" s="90"/>
    </row>
    <row r="75" spans="1:7" s="2" customFormat="1" ht="15">
      <c r="A75" s="3" t="s">
        <v>447</v>
      </c>
      <c r="B75" s="43"/>
      <c r="C75" s="43"/>
      <c r="D75" s="72"/>
      <c r="E75" s="72"/>
      <c r="F75" s="89"/>
      <c r="G75" s="90"/>
    </row>
    <row r="76" spans="1:7" s="4" customFormat="1" ht="15">
      <c r="A76" s="5" t="s">
        <v>296</v>
      </c>
      <c r="B76" s="5" t="s">
        <v>295</v>
      </c>
      <c r="C76" s="5">
        <v>2013</v>
      </c>
      <c r="D76" s="83">
        <v>2012</v>
      </c>
      <c r="E76" s="101" t="s">
        <v>451</v>
      </c>
      <c r="F76" s="101"/>
      <c r="G76" s="84"/>
    </row>
    <row r="77" spans="1:7" ht="15">
      <c r="A77" s="6" t="s">
        <v>15</v>
      </c>
      <c r="B77" s="44" t="s">
        <v>16</v>
      </c>
      <c r="C77" s="44" t="s">
        <v>20</v>
      </c>
      <c r="D77" s="54" t="s">
        <v>20</v>
      </c>
      <c r="E77" s="85" t="s">
        <v>452</v>
      </c>
      <c r="F77" s="85" t="s">
        <v>453</v>
      </c>
      <c r="G77" s="84"/>
    </row>
    <row r="78" spans="1:7" ht="15">
      <c r="A78" s="6" t="s">
        <v>11</v>
      </c>
      <c r="B78" s="44" t="s">
        <v>124</v>
      </c>
      <c r="C78" s="45">
        <v>226801</v>
      </c>
      <c r="D78" s="51">
        <v>226860</v>
      </c>
      <c r="E78" s="86">
        <f>C78-D78</f>
        <v>-59</v>
      </c>
      <c r="F78" s="87">
        <f>C78/D78*100</f>
        <v>99.9739927708719</v>
      </c>
      <c r="G78" s="88"/>
    </row>
    <row r="79" spans="1:7" ht="26.25">
      <c r="A79" s="6" t="s">
        <v>294</v>
      </c>
      <c r="B79" s="44" t="s">
        <v>293</v>
      </c>
      <c r="C79" s="45">
        <v>26616</v>
      </c>
      <c r="D79" s="51">
        <v>25712</v>
      </c>
      <c r="E79" s="86">
        <f aca="true" t="shared" si="6" ref="E79:E88">C79-D79</f>
        <v>904</v>
      </c>
      <c r="F79" s="87">
        <f aca="true" t="shared" si="7" ref="F79:F88">C79/D79*100</f>
        <v>103.51586807716242</v>
      </c>
      <c r="G79" s="88"/>
    </row>
    <row r="80" spans="1:7" ht="15">
      <c r="A80" s="6" t="s">
        <v>292</v>
      </c>
      <c r="B80" s="44" t="s">
        <v>130</v>
      </c>
      <c r="C80" s="45">
        <v>79313</v>
      </c>
      <c r="D80" s="51">
        <v>76478</v>
      </c>
      <c r="E80" s="86">
        <f t="shared" si="6"/>
        <v>2835</v>
      </c>
      <c r="F80" s="87">
        <f t="shared" si="7"/>
        <v>103.70694840346243</v>
      </c>
      <c r="G80" s="88"/>
    </row>
    <row r="81" spans="1:7" ht="26.25">
      <c r="A81" s="70" t="s">
        <v>291</v>
      </c>
      <c r="B81" s="55" t="s">
        <v>290</v>
      </c>
      <c r="C81" s="56">
        <v>11567</v>
      </c>
      <c r="D81" s="59">
        <v>12238</v>
      </c>
      <c r="E81" s="95">
        <f t="shared" si="6"/>
        <v>-671</v>
      </c>
      <c r="F81" s="96">
        <f t="shared" si="7"/>
        <v>94.51707795391404</v>
      </c>
      <c r="G81" s="88"/>
    </row>
    <row r="82" spans="1:7" ht="26.25">
      <c r="A82" s="70" t="s">
        <v>289</v>
      </c>
      <c r="B82" s="55" t="s">
        <v>288</v>
      </c>
      <c r="C82" s="56">
        <v>12296</v>
      </c>
      <c r="D82" s="59">
        <v>15246</v>
      </c>
      <c r="E82" s="95">
        <f t="shared" si="6"/>
        <v>-2950</v>
      </c>
      <c r="F82" s="96">
        <f t="shared" si="7"/>
        <v>80.65066246884429</v>
      </c>
      <c r="G82" s="88"/>
    </row>
    <row r="83" spans="1:7" ht="26.25">
      <c r="A83" s="6" t="s">
        <v>287</v>
      </c>
      <c r="B83" s="44" t="s">
        <v>286</v>
      </c>
      <c r="C83" s="45">
        <v>13278</v>
      </c>
      <c r="D83" s="51">
        <v>13252</v>
      </c>
      <c r="E83" s="86">
        <f t="shared" si="6"/>
        <v>26</v>
      </c>
      <c r="F83" s="87">
        <f t="shared" si="7"/>
        <v>100.19619680048295</v>
      </c>
      <c r="G83" s="88"/>
    </row>
    <row r="84" spans="1:7" ht="26.25">
      <c r="A84" s="6" t="s">
        <v>285</v>
      </c>
      <c r="B84" s="44" t="s">
        <v>284</v>
      </c>
      <c r="C84" s="45">
        <v>17917</v>
      </c>
      <c r="D84" s="51">
        <v>17369</v>
      </c>
      <c r="E84" s="86">
        <f t="shared" si="6"/>
        <v>548</v>
      </c>
      <c r="F84" s="87">
        <f t="shared" si="7"/>
        <v>103.15504634693995</v>
      </c>
      <c r="G84" s="88"/>
    </row>
    <row r="85" spans="1:7" ht="26.25">
      <c r="A85" s="6" t="s">
        <v>283</v>
      </c>
      <c r="B85" s="44" t="s">
        <v>282</v>
      </c>
      <c r="C85" s="45">
        <v>19027</v>
      </c>
      <c r="D85" s="51">
        <v>18010</v>
      </c>
      <c r="E85" s="86">
        <f t="shared" si="6"/>
        <v>1017</v>
      </c>
      <c r="F85" s="87">
        <f t="shared" si="7"/>
        <v>105.64686285397002</v>
      </c>
      <c r="G85" s="88"/>
    </row>
    <row r="86" spans="1:7" ht="26.25">
      <c r="A86" s="70" t="s">
        <v>281</v>
      </c>
      <c r="B86" s="55" t="s">
        <v>280</v>
      </c>
      <c r="C86" s="56">
        <v>21281</v>
      </c>
      <c r="D86" s="59">
        <v>21907</v>
      </c>
      <c r="E86" s="95">
        <f t="shared" si="6"/>
        <v>-626</v>
      </c>
      <c r="F86" s="96">
        <f t="shared" si="7"/>
        <v>97.14246587848633</v>
      </c>
      <c r="G86" s="88"/>
    </row>
    <row r="87" spans="1:7" ht="26.25">
      <c r="A87" s="70" t="s">
        <v>279</v>
      </c>
      <c r="B87" s="55" t="s">
        <v>278</v>
      </c>
      <c r="C87" s="56">
        <v>25506</v>
      </c>
      <c r="D87" s="59">
        <v>26648</v>
      </c>
      <c r="E87" s="95">
        <f t="shared" si="6"/>
        <v>-1142</v>
      </c>
      <c r="F87" s="96">
        <f t="shared" si="7"/>
        <v>95.71450015010508</v>
      </c>
      <c r="G87" s="88"/>
    </row>
    <row r="88" spans="1:7" ht="15">
      <c r="A88" s="6" t="s">
        <v>277</v>
      </c>
      <c r="B88" s="44" t="s">
        <v>276</v>
      </c>
      <c r="C88" s="45">
        <v>453602</v>
      </c>
      <c r="D88" s="51">
        <v>453720</v>
      </c>
      <c r="E88" s="86">
        <f t="shared" si="6"/>
        <v>-118</v>
      </c>
      <c r="F88" s="87">
        <f t="shared" si="7"/>
        <v>99.9739927708719</v>
      </c>
      <c r="G88" s="88"/>
    </row>
    <row r="89" spans="1:7" s="2" customFormat="1" ht="15">
      <c r="A89" s="3"/>
      <c r="B89" s="43"/>
      <c r="C89" s="43"/>
      <c r="D89" s="72"/>
      <c r="E89" s="72"/>
      <c r="F89" s="89"/>
      <c r="G89" s="90"/>
    </row>
    <row r="90" spans="1:7" s="2" customFormat="1" ht="15">
      <c r="A90" s="3"/>
      <c r="B90" s="43"/>
      <c r="C90" s="43"/>
      <c r="D90" s="72"/>
      <c r="E90" s="72"/>
      <c r="F90" s="89"/>
      <c r="G90" s="90"/>
    </row>
    <row r="91" spans="1:7" s="2" customFormat="1" ht="15">
      <c r="A91" s="3" t="s">
        <v>297</v>
      </c>
      <c r="B91" s="43"/>
      <c r="C91" s="43"/>
      <c r="D91" s="72"/>
      <c r="E91" s="72"/>
      <c r="F91" s="89"/>
      <c r="G91" s="90"/>
    </row>
    <row r="92" spans="1:7" s="2" customFormat="1" ht="15">
      <c r="A92" s="3" t="s">
        <v>446</v>
      </c>
      <c r="B92" s="43"/>
      <c r="C92" s="43"/>
      <c r="D92" s="72"/>
      <c r="E92" s="72"/>
      <c r="F92" s="89"/>
      <c r="G92" s="90" t="s">
        <v>465</v>
      </c>
    </row>
    <row r="93" spans="1:7" s="4" customFormat="1" ht="15">
      <c r="A93" s="5" t="s">
        <v>296</v>
      </c>
      <c r="B93" s="5" t="s">
        <v>295</v>
      </c>
      <c r="C93" s="5">
        <v>2013</v>
      </c>
      <c r="D93" s="92">
        <v>2012</v>
      </c>
      <c r="E93" s="101" t="s">
        <v>451</v>
      </c>
      <c r="F93" s="101"/>
      <c r="G93" s="84"/>
    </row>
    <row r="94" spans="1:7" ht="15">
      <c r="A94" s="6" t="s">
        <v>15</v>
      </c>
      <c r="B94" s="44" t="s">
        <v>16</v>
      </c>
      <c r="C94" s="44" t="s">
        <v>20</v>
      </c>
      <c r="D94" s="93" t="s">
        <v>20</v>
      </c>
      <c r="E94" s="85" t="s">
        <v>452</v>
      </c>
      <c r="F94" s="85" t="s">
        <v>453</v>
      </c>
      <c r="G94" s="84"/>
    </row>
    <row r="95" spans="1:7" ht="15">
      <c r="A95" s="70" t="s">
        <v>11</v>
      </c>
      <c r="B95" s="55" t="s">
        <v>124</v>
      </c>
      <c r="C95" s="56">
        <v>1</v>
      </c>
      <c r="D95" s="95">
        <v>2</v>
      </c>
      <c r="E95" s="95">
        <f>C95-D95</f>
        <v>-1</v>
      </c>
      <c r="F95" s="96">
        <f>C95/D95*100</f>
        <v>50</v>
      </c>
      <c r="G95" s="88"/>
    </row>
    <row r="96" spans="1:7" ht="26.25">
      <c r="A96" s="6" t="s">
        <v>294</v>
      </c>
      <c r="B96" s="44" t="s">
        <v>293</v>
      </c>
      <c r="C96" s="45">
        <v>0</v>
      </c>
      <c r="D96" s="86">
        <v>0</v>
      </c>
      <c r="E96" s="86">
        <f aca="true" t="shared" si="8" ref="E96:E105">C96-D96</f>
        <v>0</v>
      </c>
      <c r="F96" s="87" t="e">
        <f aca="true" t="shared" si="9" ref="F96:F105">C96/D96*100</f>
        <v>#DIV/0!</v>
      </c>
      <c r="G96" s="88"/>
    </row>
    <row r="97" spans="1:7" ht="15">
      <c r="A97" s="6" t="s">
        <v>292</v>
      </c>
      <c r="B97" s="44" t="s">
        <v>130</v>
      </c>
      <c r="C97" s="45">
        <v>0</v>
      </c>
      <c r="D97" s="86">
        <v>0</v>
      </c>
      <c r="E97" s="86">
        <f t="shared" si="8"/>
        <v>0</v>
      </c>
      <c r="F97" s="87" t="e">
        <f t="shared" si="9"/>
        <v>#DIV/0!</v>
      </c>
      <c r="G97" s="88"/>
    </row>
    <row r="98" spans="1:7" ht="26.25">
      <c r="A98" s="6" t="s">
        <v>291</v>
      </c>
      <c r="B98" s="44" t="s">
        <v>290</v>
      </c>
      <c r="C98" s="45">
        <v>0</v>
      </c>
      <c r="D98" s="86">
        <v>0</v>
      </c>
      <c r="E98" s="86">
        <f t="shared" si="8"/>
        <v>0</v>
      </c>
      <c r="F98" s="87" t="e">
        <f t="shared" si="9"/>
        <v>#DIV/0!</v>
      </c>
      <c r="G98" s="88"/>
    </row>
    <row r="99" spans="1:7" ht="26.25">
      <c r="A99" s="6" t="s">
        <v>289</v>
      </c>
      <c r="B99" s="44" t="s">
        <v>288</v>
      </c>
      <c r="C99" s="45">
        <v>0</v>
      </c>
      <c r="D99" s="86">
        <v>0</v>
      </c>
      <c r="E99" s="86">
        <f t="shared" si="8"/>
        <v>0</v>
      </c>
      <c r="F99" s="87" t="e">
        <f t="shared" si="9"/>
        <v>#DIV/0!</v>
      </c>
      <c r="G99" s="88"/>
    </row>
    <row r="100" spans="1:7" ht="26.25">
      <c r="A100" s="6" t="s">
        <v>287</v>
      </c>
      <c r="B100" s="44" t="s">
        <v>286</v>
      </c>
      <c r="C100" s="45">
        <v>0</v>
      </c>
      <c r="D100" s="86">
        <v>0</v>
      </c>
      <c r="E100" s="86">
        <f t="shared" si="8"/>
        <v>0</v>
      </c>
      <c r="F100" s="87" t="e">
        <f t="shared" si="9"/>
        <v>#DIV/0!</v>
      </c>
      <c r="G100" s="88"/>
    </row>
    <row r="101" spans="1:7" ht="26.25">
      <c r="A101" s="6" t="s">
        <v>285</v>
      </c>
      <c r="B101" s="44" t="s">
        <v>284</v>
      </c>
      <c r="C101" s="45">
        <v>0</v>
      </c>
      <c r="D101" s="86">
        <v>0</v>
      </c>
      <c r="E101" s="86">
        <f t="shared" si="8"/>
        <v>0</v>
      </c>
      <c r="F101" s="87" t="e">
        <f t="shared" si="9"/>
        <v>#DIV/0!</v>
      </c>
      <c r="G101" s="88"/>
    </row>
    <row r="102" spans="1:7" ht="26.25">
      <c r="A102" s="6" t="s">
        <v>283</v>
      </c>
      <c r="B102" s="44" t="s">
        <v>282</v>
      </c>
      <c r="C102" s="45">
        <v>0</v>
      </c>
      <c r="D102" s="86">
        <v>0</v>
      </c>
      <c r="E102" s="86">
        <f t="shared" si="8"/>
        <v>0</v>
      </c>
      <c r="F102" s="87" t="e">
        <f t="shared" si="9"/>
        <v>#DIV/0!</v>
      </c>
      <c r="G102" s="88"/>
    </row>
    <row r="103" spans="1:7" ht="26.25">
      <c r="A103" s="6" t="s">
        <v>281</v>
      </c>
      <c r="B103" s="44" t="s">
        <v>280</v>
      </c>
      <c r="C103" s="45">
        <v>0</v>
      </c>
      <c r="D103" s="86">
        <v>0</v>
      </c>
      <c r="E103" s="86">
        <f t="shared" si="8"/>
        <v>0</v>
      </c>
      <c r="F103" s="87" t="e">
        <f t="shared" si="9"/>
        <v>#DIV/0!</v>
      </c>
      <c r="G103" s="88"/>
    </row>
    <row r="104" spans="1:7" ht="26.25">
      <c r="A104" s="70" t="s">
        <v>279</v>
      </c>
      <c r="B104" s="55" t="s">
        <v>278</v>
      </c>
      <c r="C104" s="56">
        <v>1</v>
      </c>
      <c r="D104" s="95">
        <v>2</v>
      </c>
      <c r="E104" s="95">
        <f t="shared" si="8"/>
        <v>-1</v>
      </c>
      <c r="F104" s="96">
        <f t="shared" si="9"/>
        <v>50</v>
      </c>
      <c r="G104" s="88"/>
    </row>
    <row r="105" spans="1:7" ht="15">
      <c r="A105" s="6" t="s">
        <v>277</v>
      </c>
      <c r="B105" s="44" t="s">
        <v>276</v>
      </c>
      <c r="C105" s="45">
        <v>2</v>
      </c>
      <c r="D105" s="86">
        <v>4</v>
      </c>
      <c r="E105" s="86">
        <f t="shared" si="8"/>
        <v>-2</v>
      </c>
      <c r="F105" s="87">
        <f t="shared" si="9"/>
        <v>50</v>
      </c>
      <c r="G105" s="88"/>
    </row>
    <row r="106" spans="1:7" s="2" customFormat="1" ht="15">
      <c r="A106" s="3"/>
      <c r="B106" s="43"/>
      <c r="C106" s="43"/>
      <c r="D106" s="72"/>
      <c r="E106" s="72"/>
      <c r="F106" s="89"/>
      <c r="G106" s="90"/>
    </row>
    <row r="107" spans="1:7" s="2" customFormat="1" ht="26.25" customHeight="1">
      <c r="A107" s="3"/>
      <c r="B107" s="43"/>
      <c r="C107" s="43"/>
      <c r="D107" s="72"/>
      <c r="E107" s="72"/>
      <c r="F107" s="89"/>
      <c r="G107" s="90"/>
    </row>
    <row r="108" spans="1:7" s="2" customFormat="1" ht="15">
      <c r="A108" s="3" t="s">
        <v>297</v>
      </c>
      <c r="B108" s="43"/>
      <c r="C108" s="43"/>
      <c r="D108" s="72"/>
      <c r="E108" s="72"/>
      <c r="F108" s="89"/>
      <c r="G108" s="90"/>
    </row>
    <row r="109" spans="1:7" s="2" customFormat="1" ht="15">
      <c r="A109" s="3" t="s">
        <v>445</v>
      </c>
      <c r="B109" s="43"/>
      <c r="C109" s="43"/>
      <c r="D109" s="72"/>
      <c r="E109" s="72"/>
      <c r="F109" s="89"/>
      <c r="G109" s="90" t="s">
        <v>466</v>
      </c>
    </row>
    <row r="110" spans="1:7" s="4" customFormat="1" ht="15">
      <c r="A110" s="5" t="s">
        <v>296</v>
      </c>
      <c r="B110" s="5" t="s">
        <v>295</v>
      </c>
      <c r="C110" s="5">
        <v>2013</v>
      </c>
      <c r="D110" s="92">
        <v>2012</v>
      </c>
      <c r="E110" s="101" t="s">
        <v>451</v>
      </c>
      <c r="F110" s="101"/>
      <c r="G110" s="84"/>
    </row>
    <row r="111" spans="1:7" ht="15">
      <c r="A111" s="6" t="s">
        <v>15</v>
      </c>
      <c r="B111" s="44" t="s">
        <v>16</v>
      </c>
      <c r="C111" s="44" t="s">
        <v>20</v>
      </c>
      <c r="D111" s="93" t="s">
        <v>20</v>
      </c>
      <c r="E111" s="85" t="s">
        <v>452</v>
      </c>
      <c r="F111" s="85" t="s">
        <v>453</v>
      </c>
      <c r="G111" s="84"/>
    </row>
    <row r="112" spans="1:7" ht="15">
      <c r="A112" s="70" t="s">
        <v>11</v>
      </c>
      <c r="B112" s="55" t="s">
        <v>124</v>
      </c>
      <c r="C112" s="56">
        <v>6912</v>
      </c>
      <c r="D112" s="95">
        <v>13958</v>
      </c>
      <c r="E112" s="95">
        <f>C112-D112</f>
        <v>-7046</v>
      </c>
      <c r="F112" s="96">
        <f>C112/D112*100</f>
        <v>49.51998853703969</v>
      </c>
      <c r="G112" s="88"/>
    </row>
    <row r="113" spans="1:7" ht="26.25">
      <c r="A113" s="70" t="s">
        <v>294</v>
      </c>
      <c r="B113" s="55" t="s">
        <v>293</v>
      </c>
      <c r="C113" s="56">
        <v>478</v>
      </c>
      <c r="D113" s="95">
        <v>1349</v>
      </c>
      <c r="E113" s="95">
        <f aca="true" t="shared" si="10" ref="E113:E122">C113-D113</f>
        <v>-871</v>
      </c>
      <c r="F113" s="96">
        <f aca="true" t="shared" si="11" ref="F113:F122">C113/D113*100</f>
        <v>35.433654558932545</v>
      </c>
      <c r="G113" s="88"/>
    </row>
    <row r="114" spans="1:7" ht="15">
      <c r="A114" s="70" t="s">
        <v>292</v>
      </c>
      <c r="B114" s="55" t="s">
        <v>130</v>
      </c>
      <c r="C114" s="56">
        <v>1643</v>
      </c>
      <c r="D114" s="95">
        <v>5077</v>
      </c>
      <c r="E114" s="95">
        <f t="shared" si="10"/>
        <v>-3434</v>
      </c>
      <c r="F114" s="96">
        <f t="shared" si="11"/>
        <v>32.36163088438054</v>
      </c>
      <c r="G114" s="88"/>
    </row>
    <row r="115" spans="1:7" ht="26.25">
      <c r="A115" s="70" t="s">
        <v>291</v>
      </c>
      <c r="B115" s="55" t="s">
        <v>290</v>
      </c>
      <c r="C115" s="56">
        <v>489</v>
      </c>
      <c r="D115" s="95">
        <v>1065</v>
      </c>
      <c r="E115" s="95">
        <f t="shared" si="10"/>
        <v>-576</v>
      </c>
      <c r="F115" s="96">
        <f t="shared" si="11"/>
        <v>45.91549295774648</v>
      </c>
      <c r="G115" s="88"/>
    </row>
    <row r="116" spans="1:7" ht="26.25">
      <c r="A116" s="6" t="s">
        <v>289</v>
      </c>
      <c r="B116" s="44" t="s">
        <v>288</v>
      </c>
      <c r="C116" s="45">
        <v>1102</v>
      </c>
      <c r="D116" s="86">
        <v>1083</v>
      </c>
      <c r="E116" s="86">
        <f t="shared" si="10"/>
        <v>19</v>
      </c>
      <c r="F116" s="87">
        <f t="shared" si="11"/>
        <v>101.75438596491229</v>
      </c>
      <c r="G116" s="88"/>
    </row>
    <row r="117" spans="1:7" ht="26.25">
      <c r="A117" s="70" t="s">
        <v>287</v>
      </c>
      <c r="B117" s="55" t="s">
        <v>286</v>
      </c>
      <c r="C117" s="56">
        <v>956</v>
      </c>
      <c r="D117" s="95">
        <v>1248</v>
      </c>
      <c r="E117" s="95">
        <f t="shared" si="10"/>
        <v>-292</v>
      </c>
      <c r="F117" s="96">
        <f t="shared" si="11"/>
        <v>76.6025641025641</v>
      </c>
      <c r="G117" s="88"/>
    </row>
    <row r="118" spans="1:7" ht="26.25">
      <c r="A118" s="6" t="s">
        <v>285</v>
      </c>
      <c r="B118" s="44" t="s">
        <v>284</v>
      </c>
      <c r="C118" s="45">
        <v>810</v>
      </c>
      <c r="D118" s="86">
        <v>390</v>
      </c>
      <c r="E118" s="86">
        <f t="shared" si="10"/>
        <v>420</v>
      </c>
      <c r="F118" s="87">
        <f t="shared" si="11"/>
        <v>207.6923076923077</v>
      </c>
      <c r="G118" s="88"/>
    </row>
    <row r="119" spans="1:7" ht="26.25">
      <c r="A119" s="70" t="s">
        <v>283</v>
      </c>
      <c r="B119" s="55" t="s">
        <v>282</v>
      </c>
      <c r="C119" s="56">
        <v>304</v>
      </c>
      <c r="D119" s="95">
        <v>907</v>
      </c>
      <c r="E119" s="95">
        <f t="shared" si="10"/>
        <v>-603</v>
      </c>
      <c r="F119" s="96">
        <f t="shared" si="11"/>
        <v>33.51708930540242</v>
      </c>
      <c r="G119" s="88"/>
    </row>
    <row r="120" spans="1:7" ht="26.25">
      <c r="A120" s="6" t="s">
        <v>281</v>
      </c>
      <c r="B120" s="44" t="s">
        <v>280</v>
      </c>
      <c r="C120" s="45">
        <v>583</v>
      </c>
      <c r="D120" s="86">
        <v>409</v>
      </c>
      <c r="E120" s="86">
        <f t="shared" si="10"/>
        <v>174</v>
      </c>
      <c r="F120" s="87">
        <f t="shared" si="11"/>
        <v>142.54278728606357</v>
      </c>
      <c r="G120" s="88"/>
    </row>
    <row r="121" spans="1:7" ht="26.25">
      <c r="A121" s="70" t="s">
        <v>279</v>
      </c>
      <c r="B121" s="55" t="s">
        <v>278</v>
      </c>
      <c r="C121" s="56">
        <v>547</v>
      </c>
      <c r="D121" s="95">
        <v>2430</v>
      </c>
      <c r="E121" s="95">
        <f t="shared" si="10"/>
        <v>-1883</v>
      </c>
      <c r="F121" s="96">
        <f t="shared" si="11"/>
        <v>22.51028806584362</v>
      </c>
      <c r="G121" s="88"/>
    </row>
    <row r="122" spans="1:7" ht="15">
      <c r="A122" s="6" t="s">
        <v>277</v>
      </c>
      <c r="B122" s="44" t="s">
        <v>276</v>
      </c>
      <c r="C122" s="45">
        <v>13824</v>
      </c>
      <c r="D122" s="86">
        <v>27916</v>
      </c>
      <c r="E122" s="86">
        <f t="shared" si="10"/>
        <v>-14092</v>
      </c>
      <c r="F122" s="87">
        <f t="shared" si="11"/>
        <v>49.51998853703969</v>
      </c>
      <c r="G122" s="88"/>
    </row>
    <row r="123" spans="1:7" s="2" customFormat="1" ht="15">
      <c r="A123" s="3"/>
      <c r="B123" s="43"/>
      <c r="C123" s="43"/>
      <c r="D123" s="72"/>
      <c r="E123" s="72"/>
      <c r="F123" s="89"/>
      <c r="G123" s="90"/>
    </row>
    <row r="124" spans="1:7" s="2" customFormat="1" ht="15">
      <c r="A124" s="3"/>
      <c r="B124" s="43"/>
      <c r="C124" s="43"/>
      <c r="D124" s="72"/>
      <c r="E124" s="72"/>
      <c r="F124" s="89"/>
      <c r="G124" s="90"/>
    </row>
    <row r="125" spans="1:7" s="2" customFormat="1" ht="15">
      <c r="A125" s="3" t="s">
        <v>297</v>
      </c>
      <c r="B125" s="43"/>
      <c r="C125" s="43"/>
      <c r="D125" s="72"/>
      <c r="E125" s="72"/>
      <c r="F125" s="89"/>
      <c r="G125" s="90"/>
    </row>
    <row r="126" spans="1:7" s="2" customFormat="1" ht="15">
      <c r="A126" s="3" t="s">
        <v>444</v>
      </c>
      <c r="B126" s="43"/>
      <c r="C126" s="43"/>
      <c r="D126" s="72"/>
      <c r="E126" s="72"/>
      <c r="F126" s="89"/>
      <c r="G126" s="84" t="s">
        <v>467</v>
      </c>
    </row>
    <row r="127" spans="1:7" s="4" customFormat="1" ht="15">
      <c r="A127" s="5" t="s">
        <v>296</v>
      </c>
      <c r="B127" s="5" t="s">
        <v>295</v>
      </c>
      <c r="C127" s="5">
        <v>2013</v>
      </c>
      <c r="D127" s="92">
        <v>2012</v>
      </c>
      <c r="E127" s="101" t="s">
        <v>451</v>
      </c>
      <c r="F127" s="101"/>
      <c r="G127" s="84"/>
    </row>
    <row r="128" spans="1:7" ht="15">
      <c r="A128" s="6" t="s">
        <v>15</v>
      </c>
      <c r="B128" s="44" t="s">
        <v>16</v>
      </c>
      <c r="C128" s="44" t="s">
        <v>20</v>
      </c>
      <c r="D128" s="93" t="s">
        <v>20</v>
      </c>
      <c r="E128" s="85" t="s">
        <v>452</v>
      </c>
      <c r="F128" s="85" t="s">
        <v>453</v>
      </c>
      <c r="G128" s="84"/>
    </row>
    <row r="129" spans="1:7" ht="15">
      <c r="A129" s="70" t="s">
        <v>11</v>
      </c>
      <c r="B129" s="55" t="s">
        <v>124</v>
      </c>
      <c r="C129" s="56">
        <v>584</v>
      </c>
      <c r="D129" s="95">
        <v>872</v>
      </c>
      <c r="E129" s="95">
        <f>C129-D129</f>
        <v>-288</v>
      </c>
      <c r="F129" s="96">
        <f>C129/D129*100</f>
        <v>66.97247706422019</v>
      </c>
      <c r="G129" s="88"/>
    </row>
    <row r="130" spans="1:7" ht="26.25">
      <c r="A130" s="70" t="s">
        <v>294</v>
      </c>
      <c r="B130" s="55" t="s">
        <v>293</v>
      </c>
      <c r="C130" s="56">
        <v>36</v>
      </c>
      <c r="D130" s="95">
        <v>70</v>
      </c>
      <c r="E130" s="95">
        <f aca="true" t="shared" si="12" ref="E130:E139">C130-D130</f>
        <v>-34</v>
      </c>
      <c r="F130" s="96">
        <f aca="true" t="shared" si="13" ref="F130:F139">C130/D130*100</f>
        <v>51.42857142857142</v>
      </c>
      <c r="G130" s="88"/>
    </row>
    <row r="131" spans="1:7" ht="15">
      <c r="A131" s="70" t="s">
        <v>292</v>
      </c>
      <c r="B131" s="55" t="s">
        <v>130</v>
      </c>
      <c r="C131" s="56">
        <v>36</v>
      </c>
      <c r="D131" s="95">
        <v>0</v>
      </c>
      <c r="E131" s="95">
        <f t="shared" si="12"/>
        <v>36</v>
      </c>
      <c r="F131" s="96" t="e">
        <f t="shared" si="13"/>
        <v>#DIV/0!</v>
      </c>
      <c r="G131" s="88"/>
    </row>
    <row r="132" spans="1:7" ht="26.25">
      <c r="A132" s="70" t="s">
        <v>291</v>
      </c>
      <c r="B132" s="55" t="s">
        <v>290</v>
      </c>
      <c r="C132" s="56">
        <v>16</v>
      </c>
      <c r="D132" s="95">
        <v>22</v>
      </c>
      <c r="E132" s="95">
        <f t="shared" si="12"/>
        <v>-6</v>
      </c>
      <c r="F132" s="96">
        <f t="shared" si="13"/>
        <v>72.72727272727273</v>
      </c>
      <c r="G132" s="88"/>
    </row>
    <row r="133" spans="1:7" ht="26.25">
      <c r="A133" s="6" t="s">
        <v>289</v>
      </c>
      <c r="B133" s="44" t="s">
        <v>288</v>
      </c>
      <c r="C133" s="45">
        <v>53</v>
      </c>
      <c r="D133" s="86">
        <v>1</v>
      </c>
      <c r="E133" s="86">
        <f t="shared" si="12"/>
        <v>52</v>
      </c>
      <c r="F133" s="87">
        <f t="shared" si="13"/>
        <v>5300</v>
      </c>
      <c r="G133" s="88"/>
    </row>
    <row r="134" spans="1:7" ht="26.25">
      <c r="A134" s="70" t="s">
        <v>287</v>
      </c>
      <c r="B134" s="55" t="s">
        <v>286</v>
      </c>
      <c r="C134" s="56">
        <v>172</v>
      </c>
      <c r="D134" s="95">
        <v>189</v>
      </c>
      <c r="E134" s="95">
        <f t="shared" si="12"/>
        <v>-17</v>
      </c>
      <c r="F134" s="96">
        <f t="shared" si="13"/>
        <v>91.005291005291</v>
      </c>
      <c r="G134" s="88"/>
    </row>
    <row r="135" spans="1:7" ht="26.25">
      <c r="A135" s="70" t="s">
        <v>285</v>
      </c>
      <c r="B135" s="55" t="s">
        <v>284</v>
      </c>
      <c r="C135" s="56">
        <v>62</v>
      </c>
      <c r="D135" s="95">
        <v>146</v>
      </c>
      <c r="E135" s="95">
        <f t="shared" si="12"/>
        <v>-84</v>
      </c>
      <c r="F135" s="96">
        <f t="shared" si="13"/>
        <v>42.465753424657535</v>
      </c>
      <c r="G135" s="88"/>
    </row>
    <row r="136" spans="1:7" ht="26.25">
      <c r="A136" s="70" t="s">
        <v>283</v>
      </c>
      <c r="B136" s="55" t="s">
        <v>282</v>
      </c>
      <c r="C136" s="56">
        <v>36</v>
      </c>
      <c r="D136" s="95">
        <v>67</v>
      </c>
      <c r="E136" s="95">
        <f t="shared" si="12"/>
        <v>-31</v>
      </c>
      <c r="F136" s="96">
        <f t="shared" si="13"/>
        <v>53.73134328358209</v>
      </c>
      <c r="G136" s="88"/>
    </row>
    <row r="137" spans="1:7" ht="26.25">
      <c r="A137" s="70" t="s">
        <v>281</v>
      </c>
      <c r="B137" s="55" t="s">
        <v>280</v>
      </c>
      <c r="C137" s="56">
        <v>28</v>
      </c>
      <c r="D137" s="95">
        <v>141</v>
      </c>
      <c r="E137" s="95">
        <f t="shared" si="12"/>
        <v>-113</v>
      </c>
      <c r="F137" s="96">
        <f t="shared" si="13"/>
        <v>19.858156028368796</v>
      </c>
      <c r="G137" s="88"/>
    </row>
    <row r="138" spans="1:7" ht="26.25">
      <c r="A138" s="70" t="s">
        <v>279</v>
      </c>
      <c r="B138" s="55" t="s">
        <v>278</v>
      </c>
      <c r="C138" s="56">
        <v>145</v>
      </c>
      <c r="D138" s="95">
        <v>236</v>
      </c>
      <c r="E138" s="95">
        <f t="shared" si="12"/>
        <v>-91</v>
      </c>
      <c r="F138" s="96">
        <f t="shared" si="13"/>
        <v>61.440677966101696</v>
      </c>
      <c r="G138" s="88"/>
    </row>
    <row r="139" spans="1:7" ht="15">
      <c r="A139" s="6" t="s">
        <v>277</v>
      </c>
      <c r="B139" s="44" t="s">
        <v>276</v>
      </c>
      <c r="C139" s="45">
        <v>1168</v>
      </c>
      <c r="D139" s="86">
        <v>1744</v>
      </c>
      <c r="E139" s="86">
        <f t="shared" si="12"/>
        <v>-576</v>
      </c>
      <c r="F139" s="87">
        <f t="shared" si="13"/>
        <v>66.97247706422019</v>
      </c>
      <c r="G139" s="88"/>
    </row>
    <row r="140" spans="1:7" s="2" customFormat="1" ht="15">
      <c r="A140" s="3"/>
      <c r="B140" s="43"/>
      <c r="C140" s="43"/>
      <c r="D140" s="72"/>
      <c r="E140" s="72"/>
      <c r="F140" s="89"/>
      <c r="G140" s="90"/>
    </row>
    <row r="141" spans="1:7" s="2" customFormat="1" ht="15">
      <c r="A141" s="3"/>
      <c r="B141" s="43"/>
      <c r="C141" s="43"/>
      <c r="D141" s="72"/>
      <c r="E141" s="72"/>
      <c r="F141" s="89"/>
      <c r="G141" s="90"/>
    </row>
    <row r="142" spans="1:7" s="2" customFormat="1" ht="15">
      <c r="A142" s="3" t="s">
        <v>297</v>
      </c>
      <c r="B142" s="43"/>
      <c r="C142" s="43"/>
      <c r="D142" s="72"/>
      <c r="E142" s="72"/>
      <c r="F142" s="89"/>
      <c r="G142" s="90"/>
    </row>
    <row r="143" spans="1:7" s="2" customFormat="1" ht="15">
      <c r="A143" s="3" t="s">
        <v>443</v>
      </c>
      <c r="B143" s="43"/>
      <c r="C143" s="43"/>
      <c r="D143" s="72"/>
      <c r="E143" s="72"/>
      <c r="F143" s="89"/>
      <c r="G143" s="90"/>
    </row>
    <row r="144" spans="1:7" s="4" customFormat="1" ht="15">
      <c r="A144" s="5" t="s">
        <v>296</v>
      </c>
      <c r="B144" s="5" t="s">
        <v>295</v>
      </c>
      <c r="C144" s="5">
        <v>2013</v>
      </c>
      <c r="D144" s="92">
        <v>2012</v>
      </c>
      <c r="E144" s="101" t="s">
        <v>451</v>
      </c>
      <c r="F144" s="101"/>
      <c r="G144" s="84"/>
    </row>
    <row r="145" spans="1:7" ht="15">
      <c r="A145" s="6" t="s">
        <v>15</v>
      </c>
      <c r="B145" s="44" t="s">
        <v>16</v>
      </c>
      <c r="C145" s="44" t="s">
        <v>20</v>
      </c>
      <c r="D145" s="93" t="s">
        <v>20</v>
      </c>
      <c r="E145" s="85" t="s">
        <v>452</v>
      </c>
      <c r="F145" s="85" t="s">
        <v>453</v>
      </c>
      <c r="G145" s="84"/>
    </row>
    <row r="146" spans="1:7" ht="15">
      <c r="A146" s="6" t="s">
        <v>11</v>
      </c>
      <c r="B146" s="44" t="s">
        <v>124</v>
      </c>
      <c r="C146" s="45">
        <v>0</v>
      </c>
      <c r="D146" s="86">
        <v>0</v>
      </c>
      <c r="E146" s="86">
        <f>C146-D146</f>
        <v>0</v>
      </c>
      <c r="F146" s="87" t="e">
        <f>C146/D146*100</f>
        <v>#DIV/0!</v>
      </c>
      <c r="G146" s="88"/>
    </row>
    <row r="147" spans="1:7" ht="26.25">
      <c r="A147" s="6" t="s">
        <v>294</v>
      </c>
      <c r="B147" s="44" t="s">
        <v>293</v>
      </c>
      <c r="C147" s="45">
        <v>0</v>
      </c>
      <c r="D147" s="86">
        <v>0</v>
      </c>
      <c r="E147" s="86">
        <f aca="true" t="shared" si="14" ref="E147:E156">C147-D147</f>
        <v>0</v>
      </c>
      <c r="F147" s="87" t="e">
        <f aca="true" t="shared" si="15" ref="F147:F156">C147/D147*100</f>
        <v>#DIV/0!</v>
      </c>
      <c r="G147" s="88"/>
    </row>
    <row r="148" spans="1:7" ht="15">
      <c r="A148" s="6" t="s">
        <v>292</v>
      </c>
      <c r="B148" s="44" t="s">
        <v>130</v>
      </c>
      <c r="C148" s="45">
        <v>0</v>
      </c>
      <c r="D148" s="86">
        <v>0</v>
      </c>
      <c r="E148" s="86">
        <f t="shared" si="14"/>
        <v>0</v>
      </c>
      <c r="F148" s="87" t="e">
        <f t="shared" si="15"/>
        <v>#DIV/0!</v>
      </c>
      <c r="G148" s="88"/>
    </row>
    <row r="149" spans="1:7" ht="26.25">
      <c r="A149" s="6" t="s">
        <v>291</v>
      </c>
      <c r="B149" s="44" t="s">
        <v>290</v>
      </c>
      <c r="C149" s="45">
        <v>0</v>
      </c>
      <c r="D149" s="86">
        <v>0</v>
      </c>
      <c r="E149" s="86">
        <f t="shared" si="14"/>
        <v>0</v>
      </c>
      <c r="F149" s="87" t="e">
        <f t="shared" si="15"/>
        <v>#DIV/0!</v>
      </c>
      <c r="G149" s="88"/>
    </row>
    <row r="150" spans="1:7" ht="26.25">
      <c r="A150" s="6" t="s">
        <v>289</v>
      </c>
      <c r="B150" s="44" t="s">
        <v>288</v>
      </c>
      <c r="C150" s="45">
        <v>0</v>
      </c>
      <c r="D150" s="86">
        <v>0</v>
      </c>
      <c r="E150" s="86">
        <f t="shared" si="14"/>
        <v>0</v>
      </c>
      <c r="F150" s="87" t="e">
        <f t="shared" si="15"/>
        <v>#DIV/0!</v>
      </c>
      <c r="G150" s="88"/>
    </row>
    <row r="151" spans="1:7" ht="26.25">
      <c r="A151" s="6" t="s">
        <v>287</v>
      </c>
      <c r="B151" s="44" t="s">
        <v>286</v>
      </c>
      <c r="C151" s="45">
        <v>0</v>
      </c>
      <c r="D151" s="86">
        <v>0</v>
      </c>
      <c r="E151" s="86">
        <f t="shared" si="14"/>
        <v>0</v>
      </c>
      <c r="F151" s="87" t="e">
        <f t="shared" si="15"/>
        <v>#DIV/0!</v>
      </c>
      <c r="G151" s="88"/>
    </row>
    <row r="152" spans="1:7" ht="26.25">
      <c r="A152" s="77" t="s">
        <v>285</v>
      </c>
      <c r="B152" s="78" t="s">
        <v>284</v>
      </c>
      <c r="C152" s="79">
        <v>0</v>
      </c>
      <c r="D152" s="86">
        <v>0</v>
      </c>
      <c r="E152" s="86">
        <f t="shared" si="14"/>
        <v>0</v>
      </c>
      <c r="F152" s="87" t="e">
        <f t="shared" si="15"/>
        <v>#DIV/0!</v>
      </c>
      <c r="G152" s="88"/>
    </row>
    <row r="153" spans="1:7" ht="26.25">
      <c r="A153" s="6" t="s">
        <v>283</v>
      </c>
      <c r="B153" s="44" t="s">
        <v>282</v>
      </c>
      <c r="C153" s="45">
        <v>0</v>
      </c>
      <c r="D153" s="86">
        <v>0</v>
      </c>
      <c r="E153" s="86">
        <f t="shared" si="14"/>
        <v>0</v>
      </c>
      <c r="F153" s="87" t="e">
        <f t="shared" si="15"/>
        <v>#DIV/0!</v>
      </c>
      <c r="G153" s="88"/>
    </row>
    <row r="154" spans="1:7" ht="26.25">
      <c r="A154" s="6" t="s">
        <v>281</v>
      </c>
      <c r="B154" s="44" t="s">
        <v>280</v>
      </c>
      <c r="C154" s="45">
        <v>0</v>
      </c>
      <c r="D154" s="86">
        <v>0</v>
      </c>
      <c r="E154" s="86">
        <f t="shared" si="14"/>
        <v>0</v>
      </c>
      <c r="F154" s="87" t="e">
        <f t="shared" si="15"/>
        <v>#DIV/0!</v>
      </c>
      <c r="G154" s="88"/>
    </row>
    <row r="155" spans="1:7" ht="26.25">
      <c r="A155" s="6" t="s">
        <v>279</v>
      </c>
      <c r="B155" s="44" t="s">
        <v>278</v>
      </c>
      <c r="C155" s="45">
        <v>0</v>
      </c>
      <c r="D155" s="86">
        <v>0</v>
      </c>
      <c r="E155" s="86">
        <f t="shared" si="14"/>
        <v>0</v>
      </c>
      <c r="F155" s="87" t="e">
        <f t="shared" si="15"/>
        <v>#DIV/0!</v>
      </c>
      <c r="G155" s="88"/>
    </row>
    <row r="156" spans="1:7" ht="15">
      <c r="A156" s="6" t="s">
        <v>277</v>
      </c>
      <c r="B156" s="44" t="s">
        <v>276</v>
      </c>
      <c r="C156" s="45">
        <v>0</v>
      </c>
      <c r="D156" s="86">
        <v>0</v>
      </c>
      <c r="E156" s="86">
        <f t="shared" si="14"/>
        <v>0</v>
      </c>
      <c r="F156" s="87" t="e">
        <f t="shared" si="15"/>
        <v>#DIV/0!</v>
      </c>
      <c r="G156" s="88"/>
    </row>
    <row r="157" spans="1:7" s="2" customFormat="1" ht="28.5" customHeight="1">
      <c r="A157" s="3"/>
      <c r="B157" s="43"/>
      <c r="C157" s="43"/>
      <c r="D157" s="72"/>
      <c r="E157" s="72"/>
      <c r="F157" s="89"/>
      <c r="G157" s="90"/>
    </row>
    <row r="158" spans="1:7" s="2" customFormat="1" ht="15">
      <c r="A158" s="3"/>
      <c r="B158" s="43"/>
      <c r="C158" s="43"/>
      <c r="D158" s="72"/>
      <c r="E158" s="72"/>
      <c r="F158" s="89"/>
      <c r="G158" s="90"/>
    </row>
    <row r="159" spans="1:7" s="2" customFormat="1" ht="15">
      <c r="A159" s="3" t="s">
        <v>297</v>
      </c>
      <c r="B159" s="43"/>
      <c r="C159" s="43"/>
      <c r="D159" s="72"/>
      <c r="E159" s="72"/>
      <c r="F159" s="89"/>
      <c r="G159" s="90"/>
    </row>
    <row r="160" spans="1:7" s="2" customFormat="1" ht="15">
      <c r="A160" s="3" t="s">
        <v>442</v>
      </c>
      <c r="B160" s="43"/>
      <c r="C160" s="43"/>
      <c r="D160" s="72"/>
      <c r="E160" s="72"/>
      <c r="F160" s="89"/>
      <c r="G160" s="84" t="s">
        <v>459</v>
      </c>
    </row>
    <row r="161" spans="1:7" s="4" customFormat="1" ht="15">
      <c r="A161" s="5" t="s">
        <v>296</v>
      </c>
      <c r="B161" s="5" t="s">
        <v>295</v>
      </c>
      <c r="C161" s="5">
        <v>2013</v>
      </c>
      <c r="D161" s="92">
        <v>2012</v>
      </c>
      <c r="E161" s="101" t="s">
        <v>451</v>
      </c>
      <c r="F161" s="101"/>
      <c r="G161" s="84"/>
    </row>
    <row r="162" spans="1:7" ht="15">
      <c r="A162" s="6" t="s">
        <v>15</v>
      </c>
      <c r="B162" s="44" t="s">
        <v>16</v>
      </c>
      <c r="C162" s="44" t="s">
        <v>20</v>
      </c>
      <c r="D162" s="93" t="s">
        <v>20</v>
      </c>
      <c r="E162" s="85" t="s">
        <v>452</v>
      </c>
      <c r="F162" s="85" t="s">
        <v>453</v>
      </c>
      <c r="G162" s="84"/>
    </row>
    <row r="163" spans="1:7" ht="15">
      <c r="A163" s="6" t="s">
        <v>11</v>
      </c>
      <c r="B163" s="44" t="s">
        <v>124</v>
      </c>
      <c r="C163" s="45">
        <v>391</v>
      </c>
      <c r="D163" s="86">
        <v>388</v>
      </c>
      <c r="E163" s="86">
        <f>C163-D163</f>
        <v>3</v>
      </c>
      <c r="F163" s="87">
        <f>C163/D163*100</f>
        <v>100.77319587628865</v>
      </c>
      <c r="G163" s="88"/>
    </row>
    <row r="164" spans="1:7" ht="26.25">
      <c r="A164" s="6" t="s">
        <v>294</v>
      </c>
      <c r="B164" s="44" t="s">
        <v>293</v>
      </c>
      <c r="C164" s="45">
        <v>168</v>
      </c>
      <c r="D164" s="86">
        <v>68</v>
      </c>
      <c r="E164" s="86">
        <f aca="true" t="shared" si="16" ref="E164:E173">C164-D164</f>
        <v>100</v>
      </c>
      <c r="F164" s="87">
        <f aca="true" t="shared" si="17" ref="F164:F173">C164/D164*100</f>
        <v>247.05882352941177</v>
      </c>
      <c r="G164" s="88"/>
    </row>
    <row r="165" spans="1:7" ht="15">
      <c r="A165" s="70" t="s">
        <v>292</v>
      </c>
      <c r="B165" s="55" t="s">
        <v>130</v>
      </c>
      <c r="C165" s="56">
        <v>39</v>
      </c>
      <c r="D165" s="95">
        <v>100</v>
      </c>
      <c r="E165" s="95">
        <f t="shared" si="16"/>
        <v>-61</v>
      </c>
      <c r="F165" s="96">
        <f t="shared" si="17"/>
        <v>39</v>
      </c>
      <c r="G165" s="88"/>
    </row>
    <row r="166" spans="1:7" ht="26.25">
      <c r="A166" s="70" t="s">
        <v>291</v>
      </c>
      <c r="B166" s="55" t="s">
        <v>290</v>
      </c>
      <c r="C166" s="56">
        <v>9</v>
      </c>
      <c r="D166" s="95">
        <v>23</v>
      </c>
      <c r="E166" s="95">
        <f t="shared" si="16"/>
        <v>-14</v>
      </c>
      <c r="F166" s="96">
        <f t="shared" si="17"/>
        <v>39.130434782608695</v>
      </c>
      <c r="G166" s="88"/>
    </row>
    <row r="167" spans="1:7" ht="26.25">
      <c r="A167" s="6" t="s">
        <v>289</v>
      </c>
      <c r="B167" s="44" t="s">
        <v>288</v>
      </c>
      <c r="C167" s="45">
        <v>10</v>
      </c>
      <c r="D167" s="86">
        <v>5</v>
      </c>
      <c r="E167" s="86">
        <f t="shared" si="16"/>
        <v>5</v>
      </c>
      <c r="F167" s="87">
        <f t="shared" si="17"/>
        <v>200</v>
      </c>
      <c r="G167" s="88"/>
    </row>
    <row r="168" spans="1:7" ht="26.25">
      <c r="A168" s="6" t="s">
        <v>287</v>
      </c>
      <c r="B168" s="44" t="s">
        <v>286</v>
      </c>
      <c r="C168" s="45">
        <v>37</v>
      </c>
      <c r="D168" s="86">
        <v>34</v>
      </c>
      <c r="E168" s="86">
        <f t="shared" si="16"/>
        <v>3</v>
      </c>
      <c r="F168" s="87">
        <f t="shared" si="17"/>
        <v>108.8235294117647</v>
      </c>
      <c r="G168" s="88"/>
    </row>
    <row r="169" spans="1:7" ht="26.25">
      <c r="A169" s="70" t="s">
        <v>285</v>
      </c>
      <c r="B169" s="55" t="s">
        <v>284</v>
      </c>
      <c r="C169" s="56">
        <v>27</v>
      </c>
      <c r="D169" s="95">
        <v>34</v>
      </c>
      <c r="E169" s="95">
        <f t="shared" si="16"/>
        <v>-7</v>
      </c>
      <c r="F169" s="96">
        <f t="shared" si="17"/>
        <v>79.41176470588235</v>
      </c>
      <c r="G169" s="88"/>
    </row>
    <row r="170" spans="1:7" ht="26.25">
      <c r="A170" s="70" t="s">
        <v>283</v>
      </c>
      <c r="B170" s="55" t="s">
        <v>282</v>
      </c>
      <c r="C170" s="56">
        <v>22</v>
      </c>
      <c r="D170" s="95">
        <v>37</v>
      </c>
      <c r="E170" s="95">
        <f t="shared" si="16"/>
        <v>-15</v>
      </c>
      <c r="F170" s="96">
        <f t="shared" si="17"/>
        <v>59.45945945945946</v>
      </c>
      <c r="G170" s="88"/>
    </row>
    <row r="171" spans="1:7" ht="26.25">
      <c r="A171" s="6" t="s">
        <v>281</v>
      </c>
      <c r="B171" s="44" t="s">
        <v>280</v>
      </c>
      <c r="C171" s="45">
        <v>37</v>
      </c>
      <c r="D171" s="86">
        <v>18</v>
      </c>
      <c r="E171" s="86">
        <f t="shared" si="16"/>
        <v>19</v>
      </c>
      <c r="F171" s="87">
        <f t="shared" si="17"/>
        <v>205.55555555555554</v>
      </c>
      <c r="G171" s="88"/>
    </row>
    <row r="172" spans="1:7" ht="26.25">
      <c r="A172" s="70" t="s">
        <v>279</v>
      </c>
      <c r="B172" s="55" t="s">
        <v>278</v>
      </c>
      <c r="C172" s="56">
        <v>42</v>
      </c>
      <c r="D172" s="95">
        <v>69</v>
      </c>
      <c r="E172" s="95">
        <f t="shared" si="16"/>
        <v>-27</v>
      </c>
      <c r="F172" s="96">
        <f t="shared" si="17"/>
        <v>60.86956521739131</v>
      </c>
      <c r="G172" s="88"/>
    </row>
    <row r="173" spans="1:7" ht="15">
      <c r="A173" s="6" t="s">
        <v>277</v>
      </c>
      <c r="B173" s="44" t="s">
        <v>276</v>
      </c>
      <c r="C173" s="45">
        <v>782</v>
      </c>
      <c r="D173" s="86">
        <v>776</v>
      </c>
      <c r="E173" s="86">
        <f t="shared" si="16"/>
        <v>6</v>
      </c>
      <c r="F173" s="87">
        <f t="shared" si="17"/>
        <v>100.77319587628865</v>
      </c>
      <c r="G173" s="88"/>
    </row>
    <row r="174" spans="1:7" s="2" customFormat="1" ht="15">
      <c r="A174" s="3"/>
      <c r="B174" s="43"/>
      <c r="C174" s="43"/>
      <c r="D174" s="72"/>
      <c r="E174" s="72"/>
      <c r="F174" s="89"/>
      <c r="G174" s="90"/>
    </row>
    <row r="175" spans="1:7" s="2" customFormat="1" ht="15">
      <c r="A175" s="3"/>
      <c r="B175" s="43"/>
      <c r="C175" s="43"/>
      <c r="D175" s="72"/>
      <c r="E175" s="72"/>
      <c r="F175" s="89"/>
      <c r="G175" s="90"/>
    </row>
    <row r="176" spans="1:7" s="2" customFormat="1" ht="15">
      <c r="A176" s="3" t="s">
        <v>297</v>
      </c>
      <c r="B176" s="43"/>
      <c r="C176" s="43"/>
      <c r="D176" s="72"/>
      <c r="E176" s="72"/>
      <c r="F176" s="89"/>
      <c r="G176" s="90"/>
    </row>
    <row r="177" spans="1:7" s="2" customFormat="1" ht="15">
      <c r="A177" s="3" t="s">
        <v>441</v>
      </c>
      <c r="B177" s="43"/>
      <c r="C177" s="43"/>
      <c r="D177" s="72"/>
      <c r="E177" s="72"/>
      <c r="F177" s="89"/>
      <c r="G177" s="90" t="s">
        <v>468</v>
      </c>
    </row>
    <row r="178" spans="1:7" s="4" customFormat="1" ht="15">
      <c r="A178" s="5" t="s">
        <v>296</v>
      </c>
      <c r="B178" s="5" t="s">
        <v>295</v>
      </c>
      <c r="C178" s="5">
        <v>2013</v>
      </c>
      <c r="D178" s="92">
        <v>2012</v>
      </c>
      <c r="E178" s="101" t="s">
        <v>451</v>
      </c>
      <c r="F178" s="101"/>
      <c r="G178" s="84"/>
    </row>
    <row r="179" spans="1:7" ht="15">
      <c r="A179" s="6" t="s">
        <v>15</v>
      </c>
      <c r="B179" s="44" t="s">
        <v>16</v>
      </c>
      <c r="C179" s="44" t="s">
        <v>20</v>
      </c>
      <c r="D179" s="93" t="s">
        <v>20</v>
      </c>
      <c r="E179" s="85" t="s">
        <v>452</v>
      </c>
      <c r="F179" s="85" t="s">
        <v>453</v>
      </c>
      <c r="G179" s="84"/>
    </row>
    <row r="180" spans="1:7" ht="15">
      <c r="A180" s="70" t="s">
        <v>11</v>
      </c>
      <c r="B180" s="55" t="s">
        <v>124</v>
      </c>
      <c r="C180" s="56">
        <v>1</v>
      </c>
      <c r="D180" s="95">
        <v>7</v>
      </c>
      <c r="E180" s="95">
        <f>C180-D180</f>
        <v>-6</v>
      </c>
      <c r="F180" s="96">
        <f>C180/D180*100</f>
        <v>14.285714285714285</v>
      </c>
      <c r="G180" s="88"/>
    </row>
    <row r="181" spans="1:7" ht="26.25">
      <c r="A181" s="6" t="s">
        <v>294</v>
      </c>
      <c r="B181" s="44" t="s">
        <v>293</v>
      </c>
      <c r="C181" s="45">
        <v>1</v>
      </c>
      <c r="D181" s="86">
        <v>1</v>
      </c>
      <c r="E181" s="86">
        <f aca="true" t="shared" si="18" ref="E181:E190">C181-D181</f>
        <v>0</v>
      </c>
      <c r="F181" s="87">
        <f aca="true" t="shared" si="19" ref="F181:F190">C181/D181*100</f>
        <v>100</v>
      </c>
      <c r="G181" s="88"/>
    </row>
    <row r="182" spans="1:7" ht="15">
      <c r="A182" s="6" t="s">
        <v>292</v>
      </c>
      <c r="B182" s="44" t="s">
        <v>130</v>
      </c>
      <c r="C182" s="45">
        <v>0</v>
      </c>
      <c r="D182" s="86">
        <v>0</v>
      </c>
      <c r="E182" s="86">
        <f t="shared" si="18"/>
        <v>0</v>
      </c>
      <c r="F182" s="87" t="e">
        <f t="shared" si="19"/>
        <v>#DIV/0!</v>
      </c>
      <c r="G182" s="88"/>
    </row>
    <row r="183" spans="1:7" ht="26.25">
      <c r="A183" s="6" t="s">
        <v>291</v>
      </c>
      <c r="B183" s="44" t="s">
        <v>290</v>
      </c>
      <c r="C183" s="45">
        <v>0</v>
      </c>
      <c r="D183" s="86">
        <v>0</v>
      </c>
      <c r="E183" s="86">
        <f t="shared" si="18"/>
        <v>0</v>
      </c>
      <c r="F183" s="87" t="e">
        <f t="shared" si="19"/>
        <v>#DIV/0!</v>
      </c>
      <c r="G183" s="88"/>
    </row>
    <row r="184" spans="1:7" ht="26.25">
      <c r="A184" s="6" t="s">
        <v>289</v>
      </c>
      <c r="B184" s="44" t="s">
        <v>288</v>
      </c>
      <c r="C184" s="45">
        <v>0</v>
      </c>
      <c r="D184" s="86">
        <v>0</v>
      </c>
      <c r="E184" s="86">
        <f t="shared" si="18"/>
        <v>0</v>
      </c>
      <c r="F184" s="87" t="e">
        <f t="shared" si="19"/>
        <v>#DIV/0!</v>
      </c>
      <c r="G184" s="88"/>
    </row>
    <row r="185" spans="1:7" ht="26.25">
      <c r="A185" s="70" t="s">
        <v>287</v>
      </c>
      <c r="B185" s="55" t="s">
        <v>286</v>
      </c>
      <c r="C185" s="56">
        <v>0</v>
      </c>
      <c r="D185" s="95">
        <v>6</v>
      </c>
      <c r="E185" s="95">
        <f t="shared" si="18"/>
        <v>-6</v>
      </c>
      <c r="F185" s="96">
        <f t="shared" si="19"/>
        <v>0</v>
      </c>
      <c r="G185" s="88"/>
    </row>
    <row r="186" spans="1:7" ht="26.25">
      <c r="A186" s="6" t="s">
        <v>285</v>
      </c>
      <c r="B186" s="44" t="s">
        <v>284</v>
      </c>
      <c r="C186" s="45">
        <v>0</v>
      </c>
      <c r="D186" s="86">
        <v>0</v>
      </c>
      <c r="E186" s="86">
        <f t="shared" si="18"/>
        <v>0</v>
      </c>
      <c r="F186" s="87" t="e">
        <f t="shared" si="19"/>
        <v>#DIV/0!</v>
      </c>
      <c r="G186" s="88"/>
    </row>
    <row r="187" spans="1:7" ht="26.25">
      <c r="A187" s="6" t="s">
        <v>283</v>
      </c>
      <c r="B187" s="44" t="s">
        <v>282</v>
      </c>
      <c r="C187" s="45">
        <v>0</v>
      </c>
      <c r="D187" s="86">
        <v>0</v>
      </c>
      <c r="E187" s="86">
        <f t="shared" si="18"/>
        <v>0</v>
      </c>
      <c r="F187" s="87" t="e">
        <f t="shared" si="19"/>
        <v>#DIV/0!</v>
      </c>
      <c r="G187" s="88"/>
    </row>
    <row r="188" spans="1:7" ht="26.25">
      <c r="A188" s="6" t="s">
        <v>281</v>
      </c>
      <c r="B188" s="44" t="s">
        <v>280</v>
      </c>
      <c r="C188" s="45">
        <v>0</v>
      </c>
      <c r="D188" s="86">
        <v>0</v>
      </c>
      <c r="E188" s="86">
        <f t="shared" si="18"/>
        <v>0</v>
      </c>
      <c r="F188" s="87" t="e">
        <f t="shared" si="19"/>
        <v>#DIV/0!</v>
      </c>
      <c r="G188" s="88"/>
    </row>
    <row r="189" spans="1:7" ht="26.25">
      <c r="A189" s="6" t="s">
        <v>279</v>
      </c>
      <c r="B189" s="44" t="s">
        <v>278</v>
      </c>
      <c r="C189" s="45">
        <v>0</v>
      </c>
      <c r="D189" s="86">
        <v>0</v>
      </c>
      <c r="E189" s="86">
        <f t="shared" si="18"/>
        <v>0</v>
      </c>
      <c r="F189" s="87" t="e">
        <f t="shared" si="19"/>
        <v>#DIV/0!</v>
      </c>
      <c r="G189" s="88"/>
    </row>
    <row r="190" spans="1:7" ht="15">
      <c r="A190" s="6" t="s">
        <v>277</v>
      </c>
      <c r="B190" s="44" t="s">
        <v>276</v>
      </c>
      <c r="C190" s="45">
        <v>2</v>
      </c>
      <c r="D190" s="86">
        <v>14</v>
      </c>
      <c r="E190" s="86">
        <f t="shared" si="18"/>
        <v>-12</v>
      </c>
      <c r="F190" s="87">
        <f t="shared" si="19"/>
        <v>14.285714285714285</v>
      </c>
      <c r="G190" s="88"/>
    </row>
    <row r="191" spans="1:7" s="2" customFormat="1" ht="15">
      <c r="A191" s="3"/>
      <c r="B191" s="43"/>
      <c r="C191" s="43"/>
      <c r="D191" s="72"/>
      <c r="E191" s="72"/>
      <c r="F191" s="89"/>
      <c r="G191" s="90"/>
    </row>
    <row r="192" spans="1:7" s="2" customFormat="1" ht="15">
      <c r="A192" s="3"/>
      <c r="B192" s="43"/>
      <c r="C192" s="43"/>
      <c r="D192" s="72"/>
      <c r="E192" s="72"/>
      <c r="F192" s="89"/>
      <c r="G192" s="90"/>
    </row>
    <row r="193" spans="1:7" s="2" customFormat="1" ht="15">
      <c r="A193" s="3" t="s">
        <v>297</v>
      </c>
      <c r="B193" s="43"/>
      <c r="C193" s="43"/>
      <c r="D193" s="72"/>
      <c r="E193" s="72"/>
      <c r="F193" s="89"/>
      <c r="G193" s="90"/>
    </row>
    <row r="194" spans="1:7" s="2" customFormat="1" ht="15">
      <c r="A194" s="3" t="s">
        <v>440</v>
      </c>
      <c r="B194" s="43"/>
      <c r="C194" s="43"/>
      <c r="D194" s="72"/>
      <c r="E194" s="72"/>
      <c r="F194" s="89"/>
      <c r="G194" s="90" t="s">
        <v>469</v>
      </c>
    </row>
    <row r="195" spans="1:7" s="4" customFormat="1" ht="15">
      <c r="A195" s="5" t="s">
        <v>296</v>
      </c>
      <c r="B195" s="5" t="s">
        <v>295</v>
      </c>
      <c r="C195" s="5">
        <v>2013</v>
      </c>
      <c r="D195" s="92">
        <v>2012</v>
      </c>
      <c r="E195" s="101" t="s">
        <v>451</v>
      </c>
      <c r="F195" s="101"/>
      <c r="G195" s="84"/>
    </row>
    <row r="196" spans="1:7" ht="15">
      <c r="A196" s="6" t="s">
        <v>15</v>
      </c>
      <c r="B196" s="44" t="s">
        <v>16</v>
      </c>
      <c r="C196" s="44" t="s">
        <v>20</v>
      </c>
      <c r="D196" s="93" t="s">
        <v>20</v>
      </c>
      <c r="E196" s="85" t="s">
        <v>452</v>
      </c>
      <c r="F196" s="85" t="s">
        <v>453</v>
      </c>
      <c r="G196" s="84"/>
    </row>
    <row r="197" spans="1:7" ht="15">
      <c r="A197" s="6" t="s">
        <v>11</v>
      </c>
      <c r="B197" s="44" t="s">
        <v>124</v>
      </c>
      <c r="C197" s="45">
        <v>1768</v>
      </c>
      <c r="D197" s="86">
        <v>1662</v>
      </c>
      <c r="E197" s="86">
        <f>C197-D197</f>
        <v>106</v>
      </c>
      <c r="F197" s="87">
        <f>C197/D197*100</f>
        <v>106.37785800240674</v>
      </c>
      <c r="G197" s="88"/>
    </row>
    <row r="198" spans="1:7" ht="26.25">
      <c r="A198" s="70" t="s">
        <v>294</v>
      </c>
      <c r="B198" s="55" t="s">
        <v>293</v>
      </c>
      <c r="C198" s="56">
        <v>162</v>
      </c>
      <c r="D198" s="95">
        <v>352</v>
      </c>
      <c r="E198" s="95">
        <f aca="true" t="shared" si="20" ref="E198:E207">C198-D198</f>
        <v>-190</v>
      </c>
      <c r="F198" s="96">
        <f aca="true" t="shared" si="21" ref="F198:F207">C198/D198*100</f>
        <v>46.02272727272727</v>
      </c>
      <c r="G198" s="88"/>
    </row>
    <row r="199" spans="1:7" ht="15">
      <c r="A199" s="6" t="s">
        <v>292</v>
      </c>
      <c r="B199" s="44" t="s">
        <v>130</v>
      </c>
      <c r="C199" s="45">
        <v>1090</v>
      </c>
      <c r="D199" s="86">
        <v>762</v>
      </c>
      <c r="E199" s="86">
        <f t="shared" si="20"/>
        <v>328</v>
      </c>
      <c r="F199" s="87">
        <f t="shared" si="21"/>
        <v>143.0446194225722</v>
      </c>
      <c r="G199" s="88"/>
    </row>
    <row r="200" spans="1:7" ht="26.25">
      <c r="A200" s="70" t="s">
        <v>291</v>
      </c>
      <c r="B200" s="55" t="s">
        <v>290</v>
      </c>
      <c r="C200" s="56">
        <v>26</v>
      </c>
      <c r="D200" s="95">
        <v>38</v>
      </c>
      <c r="E200" s="95">
        <f t="shared" si="20"/>
        <v>-12</v>
      </c>
      <c r="F200" s="96">
        <f t="shared" si="21"/>
        <v>68.42105263157895</v>
      </c>
      <c r="G200" s="88"/>
    </row>
    <row r="201" spans="1:7" ht="26.25">
      <c r="A201" s="6" t="s">
        <v>289</v>
      </c>
      <c r="B201" s="44" t="s">
        <v>288</v>
      </c>
      <c r="C201" s="45">
        <v>0</v>
      </c>
      <c r="D201" s="86">
        <v>0</v>
      </c>
      <c r="E201" s="86">
        <f t="shared" si="20"/>
        <v>0</v>
      </c>
      <c r="F201" s="87" t="e">
        <f t="shared" si="21"/>
        <v>#DIV/0!</v>
      </c>
      <c r="G201" s="88"/>
    </row>
    <row r="202" spans="1:7" ht="26.25">
      <c r="A202" s="70" t="s">
        <v>287</v>
      </c>
      <c r="B202" s="55" t="s">
        <v>286</v>
      </c>
      <c r="C202" s="56">
        <v>0</v>
      </c>
      <c r="D202" s="95">
        <v>6</v>
      </c>
      <c r="E202" s="95">
        <f t="shared" si="20"/>
        <v>-6</v>
      </c>
      <c r="F202" s="96">
        <f t="shared" si="21"/>
        <v>0</v>
      </c>
      <c r="G202" s="88"/>
    </row>
    <row r="203" spans="1:7" ht="26.25">
      <c r="A203" s="6" t="s">
        <v>285</v>
      </c>
      <c r="B203" s="44" t="s">
        <v>284</v>
      </c>
      <c r="C203" s="45">
        <v>110</v>
      </c>
      <c r="D203" s="86">
        <v>86</v>
      </c>
      <c r="E203" s="86">
        <f t="shared" si="20"/>
        <v>24</v>
      </c>
      <c r="F203" s="87">
        <f t="shared" si="21"/>
        <v>127.90697674418605</v>
      </c>
      <c r="G203" s="88"/>
    </row>
    <row r="204" spans="1:7" ht="26.25">
      <c r="A204" s="70" t="s">
        <v>283</v>
      </c>
      <c r="B204" s="55" t="s">
        <v>282</v>
      </c>
      <c r="C204" s="56">
        <v>70</v>
      </c>
      <c r="D204" s="95">
        <v>107</v>
      </c>
      <c r="E204" s="95">
        <f t="shared" si="20"/>
        <v>-37</v>
      </c>
      <c r="F204" s="96">
        <f t="shared" si="21"/>
        <v>65.42056074766354</v>
      </c>
      <c r="G204" s="88"/>
    </row>
    <row r="205" spans="1:7" ht="26.25">
      <c r="A205" s="70" t="s">
        <v>281</v>
      </c>
      <c r="B205" s="55" t="s">
        <v>280</v>
      </c>
      <c r="C205" s="56">
        <v>71</v>
      </c>
      <c r="D205" s="95">
        <v>129</v>
      </c>
      <c r="E205" s="95">
        <f t="shared" si="20"/>
        <v>-58</v>
      </c>
      <c r="F205" s="96">
        <f t="shared" si="21"/>
        <v>55.03875968992248</v>
      </c>
      <c r="G205" s="88"/>
    </row>
    <row r="206" spans="1:7" ht="26.25">
      <c r="A206" s="6" t="s">
        <v>279</v>
      </c>
      <c r="B206" s="44" t="s">
        <v>278</v>
      </c>
      <c r="C206" s="45">
        <v>239</v>
      </c>
      <c r="D206" s="86">
        <v>182</v>
      </c>
      <c r="E206" s="86">
        <f t="shared" si="20"/>
        <v>57</v>
      </c>
      <c r="F206" s="87">
        <f t="shared" si="21"/>
        <v>131.3186813186813</v>
      </c>
      <c r="G206" s="88"/>
    </row>
    <row r="207" spans="1:7" ht="15">
      <c r="A207" s="6" t="s">
        <v>277</v>
      </c>
      <c r="B207" s="44" t="s">
        <v>276</v>
      </c>
      <c r="C207" s="45">
        <v>3536</v>
      </c>
      <c r="D207" s="86">
        <v>3324</v>
      </c>
      <c r="E207" s="86">
        <f t="shared" si="20"/>
        <v>212</v>
      </c>
      <c r="F207" s="87">
        <f t="shared" si="21"/>
        <v>106.37785800240674</v>
      </c>
      <c r="G207" s="88"/>
    </row>
    <row r="208" spans="1:7" s="2" customFormat="1" ht="15">
      <c r="A208" s="3"/>
      <c r="B208" s="43"/>
      <c r="C208" s="43"/>
      <c r="D208" s="72"/>
      <c r="E208" s="72"/>
      <c r="F208" s="89"/>
      <c r="G208" s="90"/>
    </row>
    <row r="209" spans="1:7" s="2" customFormat="1" ht="29.25" customHeight="1">
      <c r="A209" s="3"/>
      <c r="B209" s="43"/>
      <c r="C209" s="43"/>
      <c r="D209" s="72"/>
      <c r="E209" s="72"/>
      <c r="F209" s="89"/>
      <c r="G209" s="90"/>
    </row>
    <row r="210" spans="1:7" s="2" customFormat="1" ht="15">
      <c r="A210" s="3" t="s">
        <v>297</v>
      </c>
      <c r="B210" s="43"/>
      <c r="C210" s="43"/>
      <c r="D210" s="72"/>
      <c r="E210" s="72"/>
      <c r="F210" s="89"/>
      <c r="G210" s="90"/>
    </row>
    <row r="211" spans="1:7" s="2" customFormat="1" ht="15">
      <c r="A211" s="3" t="s">
        <v>439</v>
      </c>
      <c r="B211" s="43"/>
      <c r="C211" s="43"/>
      <c r="D211" s="72"/>
      <c r="E211" s="72"/>
      <c r="F211" s="89"/>
      <c r="G211" s="90" t="s">
        <v>470</v>
      </c>
    </row>
    <row r="212" spans="1:7" s="4" customFormat="1" ht="15">
      <c r="A212" s="5" t="s">
        <v>296</v>
      </c>
      <c r="B212" s="5" t="s">
        <v>295</v>
      </c>
      <c r="C212" s="5">
        <v>2013</v>
      </c>
      <c r="D212" s="92">
        <v>2012</v>
      </c>
      <c r="E212" s="101" t="s">
        <v>451</v>
      </c>
      <c r="F212" s="101"/>
      <c r="G212" s="84"/>
    </row>
    <row r="213" spans="1:7" ht="15">
      <c r="A213" s="6" t="s">
        <v>15</v>
      </c>
      <c r="B213" s="44" t="s">
        <v>16</v>
      </c>
      <c r="C213" s="44" t="s">
        <v>20</v>
      </c>
      <c r="D213" s="93" t="s">
        <v>20</v>
      </c>
      <c r="E213" s="85" t="s">
        <v>452</v>
      </c>
      <c r="F213" s="85" t="s">
        <v>453</v>
      </c>
      <c r="G213" s="84"/>
    </row>
    <row r="214" spans="1:7" ht="15">
      <c r="A214" s="70" t="s">
        <v>11</v>
      </c>
      <c r="B214" s="55" t="s">
        <v>124</v>
      </c>
      <c r="C214" s="56">
        <v>57</v>
      </c>
      <c r="D214" s="95">
        <v>69</v>
      </c>
      <c r="E214" s="95">
        <f>C214-D214</f>
        <v>-12</v>
      </c>
      <c r="F214" s="96">
        <f>C214/D214*100</f>
        <v>82.6086956521739</v>
      </c>
      <c r="G214" s="88"/>
    </row>
    <row r="215" spans="1:7" ht="26.25">
      <c r="A215" s="6" t="s">
        <v>294</v>
      </c>
      <c r="B215" s="44" t="s">
        <v>293</v>
      </c>
      <c r="C215" s="45">
        <v>15</v>
      </c>
      <c r="D215" s="86">
        <v>9</v>
      </c>
      <c r="E215" s="86">
        <f aca="true" t="shared" si="22" ref="E215:E224">C215-D215</f>
        <v>6</v>
      </c>
      <c r="F215" s="87">
        <f aca="true" t="shared" si="23" ref="F215:F224">C215/D215*100</f>
        <v>166.66666666666669</v>
      </c>
      <c r="G215" s="88"/>
    </row>
    <row r="216" spans="1:7" ht="15">
      <c r="A216" s="6" t="s">
        <v>292</v>
      </c>
      <c r="B216" s="44" t="s">
        <v>130</v>
      </c>
      <c r="C216" s="45">
        <v>0</v>
      </c>
      <c r="D216" s="86">
        <v>0</v>
      </c>
      <c r="E216" s="86">
        <f t="shared" si="22"/>
        <v>0</v>
      </c>
      <c r="F216" s="87" t="e">
        <f t="shared" si="23"/>
        <v>#DIV/0!</v>
      </c>
      <c r="G216" s="88"/>
    </row>
    <row r="217" spans="1:7" ht="26.25">
      <c r="A217" s="70" t="s">
        <v>291</v>
      </c>
      <c r="B217" s="55" t="s">
        <v>290</v>
      </c>
      <c r="C217" s="56">
        <v>3</v>
      </c>
      <c r="D217" s="95">
        <v>4</v>
      </c>
      <c r="E217" s="95">
        <f t="shared" si="22"/>
        <v>-1</v>
      </c>
      <c r="F217" s="96">
        <f t="shared" si="23"/>
        <v>75</v>
      </c>
      <c r="G217" s="88"/>
    </row>
    <row r="218" spans="1:7" ht="26.25">
      <c r="A218" s="70" t="s">
        <v>289</v>
      </c>
      <c r="B218" s="55" t="s">
        <v>288</v>
      </c>
      <c r="C218" s="56">
        <v>4</v>
      </c>
      <c r="D218" s="95">
        <v>6</v>
      </c>
      <c r="E218" s="95">
        <f t="shared" si="22"/>
        <v>-2</v>
      </c>
      <c r="F218" s="96">
        <f t="shared" si="23"/>
        <v>66.66666666666666</v>
      </c>
      <c r="G218" s="88"/>
    </row>
    <row r="219" spans="1:7" ht="26.25">
      <c r="A219" s="70" t="s">
        <v>287</v>
      </c>
      <c r="B219" s="55" t="s">
        <v>286</v>
      </c>
      <c r="C219" s="56">
        <v>23</v>
      </c>
      <c r="D219" s="95">
        <v>0</v>
      </c>
      <c r="E219" s="95">
        <f t="shared" si="22"/>
        <v>23</v>
      </c>
      <c r="F219" s="96" t="e">
        <f t="shared" si="23"/>
        <v>#DIV/0!</v>
      </c>
      <c r="G219" s="88"/>
    </row>
    <row r="220" spans="1:7" ht="26.25">
      <c r="A220" s="70" t="s">
        <v>285</v>
      </c>
      <c r="B220" s="55" t="s">
        <v>284</v>
      </c>
      <c r="C220" s="56">
        <v>1</v>
      </c>
      <c r="D220" s="95">
        <v>7</v>
      </c>
      <c r="E220" s="95">
        <f t="shared" si="22"/>
        <v>-6</v>
      </c>
      <c r="F220" s="96">
        <f t="shared" si="23"/>
        <v>14.285714285714285</v>
      </c>
      <c r="G220" s="88"/>
    </row>
    <row r="221" spans="1:7" ht="26.25">
      <c r="A221" s="70" t="s">
        <v>283</v>
      </c>
      <c r="B221" s="55" t="s">
        <v>282</v>
      </c>
      <c r="C221" s="56">
        <v>11</v>
      </c>
      <c r="D221" s="95">
        <v>13</v>
      </c>
      <c r="E221" s="95">
        <f t="shared" si="22"/>
        <v>-2</v>
      </c>
      <c r="F221" s="96">
        <f t="shared" si="23"/>
        <v>84.61538461538461</v>
      </c>
      <c r="G221" s="88"/>
    </row>
    <row r="222" spans="1:7" ht="26.25">
      <c r="A222" s="70" t="s">
        <v>281</v>
      </c>
      <c r="B222" s="55" t="s">
        <v>280</v>
      </c>
      <c r="C222" s="56">
        <v>0</v>
      </c>
      <c r="D222" s="95">
        <v>30</v>
      </c>
      <c r="E222" s="95">
        <f t="shared" si="22"/>
        <v>-30</v>
      </c>
      <c r="F222" s="96">
        <f t="shared" si="23"/>
        <v>0</v>
      </c>
      <c r="G222" s="88"/>
    </row>
    <row r="223" spans="1:7" ht="26.25">
      <c r="A223" s="6" t="s">
        <v>279</v>
      </c>
      <c r="B223" s="44" t="s">
        <v>278</v>
      </c>
      <c r="C223" s="45">
        <v>0</v>
      </c>
      <c r="D223" s="86">
        <v>0</v>
      </c>
      <c r="E223" s="86">
        <f t="shared" si="22"/>
        <v>0</v>
      </c>
      <c r="F223" s="87" t="e">
        <f t="shared" si="23"/>
        <v>#DIV/0!</v>
      </c>
      <c r="G223" s="88"/>
    </row>
    <row r="224" spans="1:7" ht="15">
      <c r="A224" s="6" t="s">
        <v>277</v>
      </c>
      <c r="B224" s="44" t="s">
        <v>276</v>
      </c>
      <c r="C224" s="45">
        <v>114</v>
      </c>
      <c r="D224" s="86">
        <v>138</v>
      </c>
      <c r="E224" s="86">
        <f t="shared" si="22"/>
        <v>-24</v>
      </c>
      <c r="F224" s="87">
        <f t="shared" si="23"/>
        <v>82.6086956521739</v>
      </c>
      <c r="G224" s="88"/>
    </row>
    <row r="225" spans="1:7" s="2" customFormat="1" ht="15">
      <c r="A225" s="3"/>
      <c r="B225" s="43"/>
      <c r="C225" s="43"/>
      <c r="D225" s="72"/>
      <c r="E225" s="72"/>
      <c r="F225" s="89"/>
      <c r="G225" s="90"/>
    </row>
    <row r="226" spans="1:7" s="2" customFormat="1" ht="15">
      <c r="A226" s="3"/>
      <c r="B226" s="43"/>
      <c r="C226" s="43"/>
      <c r="D226" s="72"/>
      <c r="E226" s="72"/>
      <c r="F226" s="89"/>
      <c r="G226" s="90"/>
    </row>
    <row r="227" spans="1:7" s="2" customFormat="1" ht="15">
      <c r="A227" s="3" t="s">
        <v>297</v>
      </c>
      <c r="B227" s="43"/>
      <c r="C227" s="43"/>
      <c r="D227" s="72"/>
      <c r="E227" s="72"/>
      <c r="F227" s="89"/>
      <c r="G227" s="90"/>
    </row>
    <row r="228" spans="1:7" s="2" customFormat="1" ht="15">
      <c r="A228" s="3" t="s">
        <v>438</v>
      </c>
      <c r="B228" s="43"/>
      <c r="C228" s="43"/>
      <c r="D228" s="72"/>
      <c r="E228" s="72"/>
      <c r="F228" s="89"/>
      <c r="G228" s="84" t="s">
        <v>471</v>
      </c>
    </row>
    <row r="229" spans="1:7" s="4" customFormat="1" ht="15">
      <c r="A229" s="5" t="s">
        <v>296</v>
      </c>
      <c r="B229" s="5" t="s">
        <v>295</v>
      </c>
      <c r="C229" s="5">
        <v>2013</v>
      </c>
      <c r="D229" s="92">
        <v>2012</v>
      </c>
      <c r="E229" s="101" t="s">
        <v>451</v>
      </c>
      <c r="F229" s="101"/>
      <c r="G229" s="84"/>
    </row>
    <row r="230" spans="1:7" ht="15">
      <c r="A230" s="6" t="s">
        <v>15</v>
      </c>
      <c r="B230" s="44" t="s">
        <v>16</v>
      </c>
      <c r="C230" s="44" t="s">
        <v>20</v>
      </c>
      <c r="D230" s="93" t="s">
        <v>20</v>
      </c>
      <c r="E230" s="85" t="s">
        <v>452</v>
      </c>
      <c r="F230" s="85" t="s">
        <v>453</v>
      </c>
      <c r="G230" s="84"/>
    </row>
    <row r="231" spans="1:7" ht="15">
      <c r="A231" s="6" t="s">
        <v>11</v>
      </c>
      <c r="B231" s="44" t="s">
        <v>124</v>
      </c>
      <c r="C231" s="45">
        <v>211121</v>
      </c>
      <c r="D231" s="86">
        <v>201893</v>
      </c>
      <c r="E231" s="86">
        <f>C231-D231</f>
        <v>9228</v>
      </c>
      <c r="F231" s="87">
        <f>C231/D231*100</f>
        <v>104.57073796515976</v>
      </c>
      <c r="G231" s="88"/>
    </row>
    <row r="232" spans="1:7" ht="26.25">
      <c r="A232" s="6" t="s">
        <v>294</v>
      </c>
      <c r="B232" s="44" t="s">
        <v>293</v>
      </c>
      <c r="C232" s="45">
        <v>25592</v>
      </c>
      <c r="D232" s="86">
        <v>23684</v>
      </c>
      <c r="E232" s="86">
        <f aca="true" t="shared" si="24" ref="E232:E241">C232-D232</f>
        <v>1908</v>
      </c>
      <c r="F232" s="87">
        <f aca="true" t="shared" si="25" ref="F232:F241">C232/D232*100</f>
        <v>108.05607160952542</v>
      </c>
      <c r="G232" s="88"/>
    </row>
    <row r="233" spans="1:7" ht="15">
      <c r="A233" s="6" t="s">
        <v>292</v>
      </c>
      <c r="B233" s="44" t="s">
        <v>130</v>
      </c>
      <c r="C233" s="45">
        <v>75304</v>
      </c>
      <c r="D233" s="86">
        <v>68630</v>
      </c>
      <c r="E233" s="86">
        <f t="shared" si="24"/>
        <v>6674</v>
      </c>
      <c r="F233" s="87">
        <f t="shared" si="25"/>
        <v>109.72461022876294</v>
      </c>
      <c r="G233" s="88"/>
    </row>
    <row r="234" spans="1:7" ht="26.25">
      <c r="A234" s="6" t="s">
        <v>291</v>
      </c>
      <c r="B234" s="44" t="s">
        <v>290</v>
      </c>
      <c r="C234" s="45">
        <v>10946</v>
      </c>
      <c r="D234" s="86">
        <v>10492</v>
      </c>
      <c r="E234" s="86">
        <f t="shared" si="24"/>
        <v>454</v>
      </c>
      <c r="F234" s="87">
        <f t="shared" si="25"/>
        <v>104.32710636675561</v>
      </c>
      <c r="G234" s="88"/>
    </row>
    <row r="235" spans="1:7" ht="26.25">
      <c r="A235" s="70" t="s">
        <v>289</v>
      </c>
      <c r="B235" s="55" t="s">
        <v>288</v>
      </c>
      <c r="C235" s="56">
        <v>10983</v>
      </c>
      <c r="D235" s="95">
        <v>14004</v>
      </c>
      <c r="E235" s="95">
        <f t="shared" si="24"/>
        <v>-3021</v>
      </c>
      <c r="F235" s="96">
        <f t="shared" si="25"/>
        <v>78.42759211653814</v>
      </c>
      <c r="G235" s="88"/>
    </row>
    <row r="236" spans="1:7" ht="26.25">
      <c r="A236" s="6" t="s">
        <v>287</v>
      </c>
      <c r="B236" s="44" t="s">
        <v>286</v>
      </c>
      <c r="C236" s="45">
        <v>11951</v>
      </c>
      <c r="D236" s="86">
        <v>11632</v>
      </c>
      <c r="E236" s="86">
        <f t="shared" si="24"/>
        <v>319</v>
      </c>
      <c r="F236" s="87">
        <f t="shared" si="25"/>
        <v>102.74243466299862</v>
      </c>
      <c r="G236" s="88"/>
    </row>
    <row r="237" spans="1:7" ht="26.25">
      <c r="A237" s="6" t="s">
        <v>285</v>
      </c>
      <c r="B237" s="44" t="s">
        <v>284</v>
      </c>
      <c r="C237" s="45">
        <v>16022</v>
      </c>
      <c r="D237" s="86">
        <v>15089</v>
      </c>
      <c r="E237" s="86">
        <f t="shared" si="24"/>
        <v>933</v>
      </c>
      <c r="F237" s="87">
        <f t="shared" si="25"/>
        <v>106.18331234674265</v>
      </c>
      <c r="G237" s="88"/>
    </row>
    <row r="238" spans="1:7" ht="26.25">
      <c r="A238" s="6" t="s">
        <v>283</v>
      </c>
      <c r="B238" s="44" t="s">
        <v>282</v>
      </c>
      <c r="C238" s="45">
        <v>16180</v>
      </c>
      <c r="D238" s="86">
        <v>14407</v>
      </c>
      <c r="E238" s="86">
        <f t="shared" si="24"/>
        <v>1773</v>
      </c>
      <c r="F238" s="87">
        <f t="shared" si="25"/>
        <v>112.30651766502395</v>
      </c>
      <c r="G238" s="88"/>
    </row>
    <row r="239" spans="1:7" ht="26.25">
      <c r="A239" s="70" t="s">
        <v>281</v>
      </c>
      <c r="B239" s="55" t="s">
        <v>280</v>
      </c>
      <c r="C239" s="56">
        <v>19542</v>
      </c>
      <c r="D239" s="95">
        <v>20463</v>
      </c>
      <c r="E239" s="95">
        <f t="shared" si="24"/>
        <v>-921</v>
      </c>
      <c r="F239" s="96">
        <f t="shared" si="25"/>
        <v>95.4991936666178</v>
      </c>
      <c r="G239" s="88"/>
    </row>
    <row r="240" spans="1:7" ht="26.25">
      <c r="A240" s="6" t="s">
        <v>279</v>
      </c>
      <c r="B240" s="44" t="s">
        <v>278</v>
      </c>
      <c r="C240" s="45">
        <v>24601</v>
      </c>
      <c r="D240" s="86">
        <v>23492</v>
      </c>
      <c r="E240" s="86">
        <f t="shared" si="24"/>
        <v>1109</v>
      </c>
      <c r="F240" s="87">
        <f t="shared" si="25"/>
        <v>104.72075600204325</v>
      </c>
      <c r="G240" s="88"/>
    </row>
    <row r="241" spans="1:7" ht="15">
      <c r="A241" s="6" t="s">
        <v>277</v>
      </c>
      <c r="B241" s="44" t="s">
        <v>276</v>
      </c>
      <c r="C241" s="45">
        <v>422242</v>
      </c>
      <c r="D241" s="86">
        <v>403786</v>
      </c>
      <c r="E241" s="86">
        <f t="shared" si="24"/>
        <v>18456</v>
      </c>
      <c r="F241" s="87">
        <f t="shared" si="25"/>
        <v>104.57073796515976</v>
      </c>
      <c r="G241" s="88"/>
    </row>
    <row r="242" spans="1:7" s="2" customFormat="1" ht="15">
      <c r="A242" s="3"/>
      <c r="B242" s="43"/>
      <c r="C242" s="43"/>
      <c r="D242" s="72"/>
      <c r="E242" s="72"/>
      <c r="F242" s="89"/>
      <c r="G242" s="90"/>
    </row>
    <row r="243" spans="1:7" s="2" customFormat="1" ht="15">
      <c r="A243" s="3"/>
      <c r="B243" s="43"/>
      <c r="C243" s="43"/>
      <c r="D243" s="72"/>
      <c r="E243" s="72"/>
      <c r="F243" s="89"/>
      <c r="G243" s="90"/>
    </row>
    <row r="244" spans="1:7" s="2" customFormat="1" ht="15">
      <c r="A244" s="3" t="s">
        <v>297</v>
      </c>
      <c r="B244" s="43"/>
      <c r="C244" s="43"/>
      <c r="D244" s="72"/>
      <c r="E244" s="72"/>
      <c r="F244" s="89"/>
      <c r="G244" s="90"/>
    </row>
    <row r="245" spans="1:7" s="2" customFormat="1" ht="15">
      <c r="A245" s="3" t="s">
        <v>437</v>
      </c>
      <c r="B245" s="43"/>
      <c r="C245" s="43"/>
      <c r="D245" s="72"/>
      <c r="E245" s="72"/>
      <c r="F245" s="89"/>
      <c r="G245" s="84" t="s">
        <v>472</v>
      </c>
    </row>
    <row r="246" spans="1:7" s="4" customFormat="1" ht="15">
      <c r="A246" s="5" t="s">
        <v>296</v>
      </c>
      <c r="B246" s="5" t="s">
        <v>295</v>
      </c>
      <c r="C246" s="5">
        <v>2013</v>
      </c>
      <c r="D246" s="92">
        <v>2012</v>
      </c>
      <c r="E246" s="101" t="s">
        <v>451</v>
      </c>
      <c r="F246" s="101"/>
      <c r="G246" s="84"/>
    </row>
    <row r="247" spans="1:7" ht="15">
      <c r="A247" s="6" t="s">
        <v>15</v>
      </c>
      <c r="B247" s="44" t="s">
        <v>16</v>
      </c>
      <c r="C247" s="44" t="s">
        <v>20</v>
      </c>
      <c r="D247" s="93" t="s">
        <v>20</v>
      </c>
      <c r="E247" s="85" t="s">
        <v>452</v>
      </c>
      <c r="F247" s="85" t="s">
        <v>453</v>
      </c>
      <c r="G247" s="84"/>
    </row>
    <row r="248" spans="1:7" ht="15">
      <c r="A248" s="70" t="s">
        <v>11</v>
      </c>
      <c r="B248" s="55" t="s">
        <v>124</v>
      </c>
      <c r="C248" s="56">
        <v>1168</v>
      </c>
      <c r="D248" s="95">
        <v>1317</v>
      </c>
      <c r="E248" s="95">
        <f>C248-D248</f>
        <v>-149</v>
      </c>
      <c r="F248" s="96">
        <f>C248/D248*100</f>
        <v>88.68640850417616</v>
      </c>
      <c r="G248" s="88"/>
    </row>
    <row r="249" spans="1:7" ht="26.25">
      <c r="A249" s="6" t="s">
        <v>294</v>
      </c>
      <c r="B249" s="44" t="s">
        <v>293</v>
      </c>
      <c r="C249" s="45">
        <v>164</v>
      </c>
      <c r="D249" s="86">
        <v>161</v>
      </c>
      <c r="E249" s="86">
        <f aca="true" t="shared" si="26" ref="E249:E258">C249-D249</f>
        <v>3</v>
      </c>
      <c r="F249" s="87">
        <f aca="true" t="shared" si="27" ref="F249:F258">C249/D249*100</f>
        <v>101.86335403726707</v>
      </c>
      <c r="G249" s="88"/>
    </row>
    <row r="250" spans="1:7" ht="15">
      <c r="A250" s="70" t="s">
        <v>292</v>
      </c>
      <c r="B250" s="55" t="s">
        <v>130</v>
      </c>
      <c r="C250" s="56">
        <v>277</v>
      </c>
      <c r="D250" s="95">
        <v>304</v>
      </c>
      <c r="E250" s="95">
        <f t="shared" si="26"/>
        <v>-27</v>
      </c>
      <c r="F250" s="96">
        <f t="shared" si="27"/>
        <v>91.11842105263158</v>
      </c>
      <c r="G250" s="88"/>
    </row>
    <row r="251" spans="1:7" ht="26.25">
      <c r="A251" s="70" t="s">
        <v>291</v>
      </c>
      <c r="B251" s="55" t="s">
        <v>290</v>
      </c>
      <c r="C251" s="56">
        <v>63</v>
      </c>
      <c r="D251" s="95">
        <v>77</v>
      </c>
      <c r="E251" s="95">
        <f t="shared" si="26"/>
        <v>-14</v>
      </c>
      <c r="F251" s="96">
        <f t="shared" si="27"/>
        <v>81.81818181818183</v>
      </c>
      <c r="G251" s="88"/>
    </row>
    <row r="252" spans="1:7" ht="26.25">
      <c r="A252" s="6" t="s">
        <v>289</v>
      </c>
      <c r="B252" s="44" t="s">
        <v>288</v>
      </c>
      <c r="C252" s="45">
        <v>137</v>
      </c>
      <c r="D252" s="86">
        <v>133</v>
      </c>
      <c r="E252" s="86">
        <f t="shared" si="26"/>
        <v>4</v>
      </c>
      <c r="F252" s="87">
        <f t="shared" si="27"/>
        <v>103.00751879699249</v>
      </c>
      <c r="G252" s="88"/>
    </row>
    <row r="253" spans="1:7" ht="26.25">
      <c r="A253" s="6" t="s">
        <v>287</v>
      </c>
      <c r="B253" s="44" t="s">
        <v>286</v>
      </c>
      <c r="C253" s="45">
        <v>139</v>
      </c>
      <c r="D253" s="86">
        <v>137</v>
      </c>
      <c r="E253" s="86">
        <f t="shared" si="26"/>
        <v>2</v>
      </c>
      <c r="F253" s="87">
        <f t="shared" si="27"/>
        <v>101.45985401459853</v>
      </c>
      <c r="G253" s="88"/>
    </row>
    <row r="254" spans="1:7" ht="26.25">
      <c r="A254" s="6" t="s">
        <v>285</v>
      </c>
      <c r="B254" s="44" t="s">
        <v>284</v>
      </c>
      <c r="C254" s="45">
        <v>161</v>
      </c>
      <c r="D254" s="86">
        <v>142</v>
      </c>
      <c r="E254" s="86">
        <f t="shared" si="26"/>
        <v>19</v>
      </c>
      <c r="F254" s="87">
        <f t="shared" si="27"/>
        <v>113.38028169014085</v>
      </c>
      <c r="G254" s="88"/>
    </row>
    <row r="255" spans="1:7" ht="26.25">
      <c r="A255" s="70" t="s">
        <v>283</v>
      </c>
      <c r="B255" s="55" t="s">
        <v>282</v>
      </c>
      <c r="C255" s="56">
        <v>69</v>
      </c>
      <c r="D255" s="95">
        <v>71</v>
      </c>
      <c r="E255" s="95">
        <f t="shared" si="26"/>
        <v>-2</v>
      </c>
      <c r="F255" s="96">
        <f t="shared" si="27"/>
        <v>97.1830985915493</v>
      </c>
      <c r="G255" s="88"/>
    </row>
    <row r="256" spans="1:7" ht="26.25">
      <c r="A256" s="6" t="s">
        <v>281</v>
      </c>
      <c r="B256" s="44" t="s">
        <v>280</v>
      </c>
      <c r="C256" s="45">
        <v>158</v>
      </c>
      <c r="D256" s="86">
        <v>145</v>
      </c>
      <c r="E256" s="86">
        <f t="shared" si="26"/>
        <v>13</v>
      </c>
      <c r="F256" s="87">
        <f t="shared" si="27"/>
        <v>108.9655172413793</v>
      </c>
      <c r="G256" s="88"/>
    </row>
    <row r="257" spans="1:7" ht="26.25">
      <c r="A257" s="70" t="s">
        <v>279</v>
      </c>
      <c r="B257" s="55" t="s">
        <v>278</v>
      </c>
      <c r="C257" s="56">
        <v>0</v>
      </c>
      <c r="D257" s="95">
        <v>147</v>
      </c>
      <c r="E257" s="95">
        <f t="shared" si="26"/>
        <v>-147</v>
      </c>
      <c r="F257" s="96">
        <f t="shared" si="27"/>
        <v>0</v>
      </c>
      <c r="G257" s="88"/>
    </row>
    <row r="258" spans="1:7" ht="15">
      <c r="A258" s="6" t="s">
        <v>277</v>
      </c>
      <c r="B258" s="44" t="s">
        <v>276</v>
      </c>
      <c r="C258" s="45">
        <v>2336</v>
      </c>
      <c r="D258" s="86">
        <v>2634</v>
      </c>
      <c r="E258" s="86">
        <f t="shared" si="26"/>
        <v>-298</v>
      </c>
      <c r="F258" s="87">
        <f t="shared" si="27"/>
        <v>88.68640850417616</v>
      </c>
      <c r="G258" s="88"/>
    </row>
    <row r="259" spans="1:7" s="2" customFormat="1" ht="15">
      <c r="A259" s="3"/>
      <c r="B259" s="43"/>
      <c r="C259" s="43"/>
      <c r="D259" s="72"/>
      <c r="E259" s="72"/>
      <c r="F259" s="89"/>
      <c r="G259" s="90"/>
    </row>
    <row r="260" spans="1:7" s="2" customFormat="1" ht="33" customHeight="1">
      <c r="A260" s="3"/>
      <c r="B260" s="43"/>
      <c r="C260" s="43"/>
      <c r="D260" s="72"/>
      <c r="E260" s="72"/>
      <c r="F260" s="89"/>
      <c r="G260" s="90"/>
    </row>
    <row r="261" spans="1:7" s="2" customFormat="1" ht="15">
      <c r="A261" s="3" t="s">
        <v>297</v>
      </c>
      <c r="B261" s="43"/>
      <c r="C261" s="43"/>
      <c r="D261" s="72"/>
      <c r="E261" s="72"/>
      <c r="F261" s="89"/>
      <c r="G261" s="90"/>
    </row>
    <row r="262" spans="1:7" s="2" customFormat="1" ht="15">
      <c r="A262" s="3" t="s">
        <v>436</v>
      </c>
      <c r="B262" s="43"/>
      <c r="C262" s="43"/>
      <c r="D262" s="72"/>
      <c r="E262" s="72"/>
      <c r="F262" s="89"/>
      <c r="G262" s="90" t="s">
        <v>473</v>
      </c>
    </row>
    <row r="263" spans="1:7" s="4" customFormat="1" ht="15">
      <c r="A263" s="5" t="s">
        <v>296</v>
      </c>
      <c r="B263" s="5" t="s">
        <v>295</v>
      </c>
      <c r="C263" s="5">
        <v>2013</v>
      </c>
      <c r="D263" s="92">
        <v>2012</v>
      </c>
      <c r="E263" s="101" t="s">
        <v>451</v>
      </c>
      <c r="F263" s="101"/>
      <c r="G263" s="84" t="s">
        <v>474</v>
      </c>
    </row>
    <row r="264" spans="1:7" ht="15">
      <c r="A264" s="6" t="s">
        <v>15</v>
      </c>
      <c r="B264" s="44" t="s">
        <v>16</v>
      </c>
      <c r="C264" s="44" t="s">
        <v>20</v>
      </c>
      <c r="D264" s="93" t="s">
        <v>20</v>
      </c>
      <c r="E264" s="85" t="s">
        <v>452</v>
      </c>
      <c r="F264" s="85" t="s">
        <v>453</v>
      </c>
      <c r="G264" s="84"/>
    </row>
    <row r="265" spans="1:7" ht="15">
      <c r="A265" s="70" t="s">
        <v>11</v>
      </c>
      <c r="B265" s="55" t="s">
        <v>124</v>
      </c>
      <c r="C265" s="56">
        <v>122</v>
      </c>
      <c r="D265" s="95">
        <v>209</v>
      </c>
      <c r="E265" s="95">
        <f>C265-D265</f>
        <v>-87</v>
      </c>
      <c r="F265" s="96">
        <f>C265/D265*100</f>
        <v>58.3732057416268</v>
      </c>
      <c r="G265" s="88"/>
    </row>
    <row r="266" spans="1:7" ht="26.25">
      <c r="A266" s="70" t="s">
        <v>294</v>
      </c>
      <c r="B266" s="55" t="s">
        <v>293</v>
      </c>
      <c r="C266" s="56">
        <v>3</v>
      </c>
      <c r="D266" s="95">
        <v>18</v>
      </c>
      <c r="E266" s="95">
        <f aca="true" t="shared" si="28" ref="E266:E275">C266-D266</f>
        <v>-15</v>
      </c>
      <c r="F266" s="96">
        <f aca="true" t="shared" si="29" ref="F266:F275">C266/D266*100</f>
        <v>16.666666666666664</v>
      </c>
      <c r="G266" s="88"/>
    </row>
    <row r="267" spans="1:7" ht="15">
      <c r="A267" s="70" t="s">
        <v>292</v>
      </c>
      <c r="B267" s="55" t="s">
        <v>130</v>
      </c>
      <c r="C267" s="56">
        <v>23</v>
      </c>
      <c r="D267" s="95">
        <v>59</v>
      </c>
      <c r="E267" s="95">
        <f t="shared" si="28"/>
        <v>-36</v>
      </c>
      <c r="F267" s="96">
        <f t="shared" si="29"/>
        <v>38.983050847457626</v>
      </c>
      <c r="G267" s="88"/>
    </row>
    <row r="268" spans="1:7" ht="26.25">
      <c r="A268" s="70" t="s">
        <v>291</v>
      </c>
      <c r="B268" s="55" t="s">
        <v>290</v>
      </c>
      <c r="C268" s="56">
        <v>5</v>
      </c>
      <c r="D268" s="95">
        <v>12</v>
      </c>
      <c r="E268" s="95">
        <f t="shared" si="28"/>
        <v>-7</v>
      </c>
      <c r="F268" s="96">
        <f t="shared" si="29"/>
        <v>41.66666666666667</v>
      </c>
      <c r="G268" s="88"/>
    </row>
    <row r="269" spans="1:7" ht="26.25">
      <c r="A269" s="70" t="s">
        <v>289</v>
      </c>
      <c r="B269" s="55" t="s">
        <v>288</v>
      </c>
      <c r="C269" s="56">
        <v>9</v>
      </c>
      <c r="D269" s="95">
        <v>14</v>
      </c>
      <c r="E269" s="95">
        <f t="shared" si="28"/>
        <v>-5</v>
      </c>
      <c r="F269" s="96">
        <f t="shared" si="29"/>
        <v>64.28571428571429</v>
      </c>
      <c r="G269" s="88"/>
    </row>
    <row r="270" spans="1:7" ht="26.25">
      <c r="A270" s="6" t="s">
        <v>287</v>
      </c>
      <c r="B270" s="44" t="s">
        <v>286</v>
      </c>
      <c r="C270" s="45">
        <v>0</v>
      </c>
      <c r="D270" s="86">
        <v>0</v>
      </c>
      <c r="E270" s="86">
        <f t="shared" si="28"/>
        <v>0</v>
      </c>
      <c r="F270" s="87" t="e">
        <f t="shared" si="29"/>
        <v>#DIV/0!</v>
      </c>
      <c r="G270" s="88"/>
    </row>
    <row r="271" spans="1:7" ht="26.25">
      <c r="A271" s="6" t="s">
        <v>285</v>
      </c>
      <c r="B271" s="44" t="s">
        <v>284</v>
      </c>
      <c r="C271" s="45">
        <v>26</v>
      </c>
      <c r="D271" s="86">
        <v>3</v>
      </c>
      <c r="E271" s="86">
        <f t="shared" si="28"/>
        <v>23</v>
      </c>
      <c r="F271" s="87">
        <f t="shared" si="29"/>
        <v>866.6666666666666</v>
      </c>
      <c r="G271" s="88"/>
    </row>
    <row r="272" spans="1:7" ht="26.25">
      <c r="A272" s="70" t="s">
        <v>283</v>
      </c>
      <c r="B272" s="55" t="s">
        <v>282</v>
      </c>
      <c r="C272" s="56">
        <v>1</v>
      </c>
      <c r="D272" s="95">
        <v>8</v>
      </c>
      <c r="E272" s="95">
        <f t="shared" si="28"/>
        <v>-7</v>
      </c>
      <c r="F272" s="96">
        <f t="shared" si="29"/>
        <v>12.5</v>
      </c>
      <c r="G272" s="88"/>
    </row>
    <row r="273" spans="1:7" ht="26.25">
      <c r="A273" s="6" t="s">
        <v>281</v>
      </c>
      <c r="B273" s="44" t="s">
        <v>280</v>
      </c>
      <c r="C273" s="45">
        <v>17</v>
      </c>
      <c r="D273" s="86">
        <v>5</v>
      </c>
      <c r="E273" s="86">
        <f t="shared" si="28"/>
        <v>12</v>
      </c>
      <c r="F273" s="87">
        <f t="shared" si="29"/>
        <v>340</v>
      </c>
      <c r="G273" s="88"/>
    </row>
    <row r="274" spans="1:7" ht="26.25">
      <c r="A274" s="70" t="s">
        <v>279</v>
      </c>
      <c r="B274" s="55" t="s">
        <v>278</v>
      </c>
      <c r="C274" s="56">
        <v>38</v>
      </c>
      <c r="D274" s="95">
        <v>90</v>
      </c>
      <c r="E274" s="95">
        <f t="shared" si="28"/>
        <v>-52</v>
      </c>
      <c r="F274" s="96">
        <f t="shared" si="29"/>
        <v>42.22222222222222</v>
      </c>
      <c r="G274" s="88"/>
    </row>
    <row r="275" spans="1:7" ht="15">
      <c r="A275" s="6" t="s">
        <v>277</v>
      </c>
      <c r="B275" s="44" t="s">
        <v>276</v>
      </c>
      <c r="C275" s="45">
        <v>244</v>
      </c>
      <c r="D275" s="86">
        <v>418</v>
      </c>
      <c r="E275" s="86">
        <f t="shared" si="28"/>
        <v>-174</v>
      </c>
      <c r="F275" s="87">
        <f t="shared" si="29"/>
        <v>58.3732057416268</v>
      </c>
      <c r="G275" s="88"/>
    </row>
    <row r="276" spans="1:7" s="2" customFormat="1" ht="15">
      <c r="A276" s="3"/>
      <c r="B276" s="43"/>
      <c r="C276" s="43"/>
      <c r="D276" s="72"/>
      <c r="E276" s="72"/>
      <c r="F276" s="89"/>
      <c r="G276" s="90"/>
    </row>
    <row r="277" spans="1:7" s="2" customFormat="1" ht="15">
      <c r="A277" s="3"/>
      <c r="B277" s="43"/>
      <c r="C277" s="43"/>
      <c r="D277" s="72"/>
      <c r="E277" s="72"/>
      <c r="F277" s="89"/>
      <c r="G277" s="90"/>
    </row>
    <row r="278" spans="1:7" s="2" customFormat="1" ht="15">
      <c r="A278" s="3" t="s">
        <v>297</v>
      </c>
      <c r="B278" s="43"/>
      <c r="C278" s="43"/>
      <c r="D278" s="72"/>
      <c r="E278" s="72"/>
      <c r="F278" s="89"/>
      <c r="G278" s="90"/>
    </row>
    <row r="279" spans="1:7" s="2" customFormat="1" ht="15">
      <c r="A279" s="3" t="s">
        <v>435</v>
      </c>
      <c r="B279" s="43"/>
      <c r="C279" s="43"/>
      <c r="D279" s="72"/>
      <c r="E279" s="72"/>
      <c r="F279" s="89"/>
      <c r="G279" s="90"/>
    </row>
    <row r="280" spans="1:7" s="4" customFormat="1" ht="15">
      <c r="A280" s="5" t="s">
        <v>296</v>
      </c>
      <c r="B280" s="5" t="s">
        <v>295</v>
      </c>
      <c r="C280" s="5">
        <v>2013</v>
      </c>
      <c r="D280" s="92">
        <v>2012</v>
      </c>
      <c r="E280" s="101" t="s">
        <v>451</v>
      </c>
      <c r="F280" s="101"/>
      <c r="G280" s="84"/>
    </row>
    <row r="281" spans="1:7" ht="15">
      <c r="A281" s="6" t="s">
        <v>15</v>
      </c>
      <c r="B281" s="44" t="s">
        <v>16</v>
      </c>
      <c r="C281" s="44" t="s">
        <v>20</v>
      </c>
      <c r="D281" s="93" t="s">
        <v>20</v>
      </c>
      <c r="E281" s="85" t="s">
        <v>452</v>
      </c>
      <c r="F281" s="85" t="s">
        <v>453</v>
      </c>
      <c r="G281" s="84"/>
    </row>
    <row r="282" spans="1:7" ht="15">
      <c r="A282" s="6" t="s">
        <v>11</v>
      </c>
      <c r="B282" s="44" t="s">
        <v>124</v>
      </c>
      <c r="C282" s="45">
        <v>0</v>
      </c>
      <c r="D282" s="86">
        <v>0</v>
      </c>
      <c r="E282" s="86">
        <f>C282-D282</f>
        <v>0</v>
      </c>
      <c r="F282" s="87" t="e">
        <f>C282/D282*100</f>
        <v>#DIV/0!</v>
      </c>
      <c r="G282" s="88"/>
    </row>
    <row r="283" spans="1:7" ht="26.25">
      <c r="A283" s="6" t="s">
        <v>294</v>
      </c>
      <c r="B283" s="44" t="s">
        <v>293</v>
      </c>
      <c r="C283" s="45">
        <v>0</v>
      </c>
      <c r="D283" s="86">
        <v>0</v>
      </c>
      <c r="E283" s="86">
        <f aca="true" t="shared" si="30" ref="E283:E292">C283-D283</f>
        <v>0</v>
      </c>
      <c r="F283" s="87" t="e">
        <f aca="true" t="shared" si="31" ref="F283:F292">C283/D283*100</f>
        <v>#DIV/0!</v>
      </c>
      <c r="G283" s="88"/>
    </row>
    <row r="284" spans="1:7" ht="15">
      <c r="A284" s="6" t="s">
        <v>292</v>
      </c>
      <c r="B284" s="44" t="s">
        <v>130</v>
      </c>
      <c r="C284" s="45">
        <v>0</v>
      </c>
      <c r="D284" s="86">
        <v>0</v>
      </c>
      <c r="E284" s="86">
        <f t="shared" si="30"/>
        <v>0</v>
      </c>
      <c r="F284" s="87" t="e">
        <f t="shared" si="31"/>
        <v>#DIV/0!</v>
      </c>
      <c r="G284" s="88"/>
    </row>
    <row r="285" spans="1:7" ht="26.25">
      <c r="A285" s="6" t="s">
        <v>291</v>
      </c>
      <c r="B285" s="44" t="s">
        <v>290</v>
      </c>
      <c r="C285" s="45">
        <v>0</v>
      </c>
      <c r="D285" s="86">
        <v>0</v>
      </c>
      <c r="E285" s="86">
        <f t="shared" si="30"/>
        <v>0</v>
      </c>
      <c r="F285" s="87" t="e">
        <f t="shared" si="31"/>
        <v>#DIV/0!</v>
      </c>
      <c r="G285" s="88"/>
    </row>
    <row r="286" spans="1:7" ht="26.25">
      <c r="A286" s="6" t="s">
        <v>289</v>
      </c>
      <c r="B286" s="44" t="s">
        <v>288</v>
      </c>
      <c r="C286" s="45">
        <v>0</v>
      </c>
      <c r="D286" s="86">
        <v>0</v>
      </c>
      <c r="E286" s="86">
        <f t="shared" si="30"/>
        <v>0</v>
      </c>
      <c r="F286" s="87" t="e">
        <f t="shared" si="31"/>
        <v>#DIV/0!</v>
      </c>
      <c r="G286" s="88"/>
    </row>
    <row r="287" spans="1:7" ht="26.25">
      <c r="A287" s="6" t="s">
        <v>287</v>
      </c>
      <c r="B287" s="44" t="s">
        <v>286</v>
      </c>
      <c r="C287" s="45">
        <v>0</v>
      </c>
      <c r="D287" s="86">
        <v>0</v>
      </c>
      <c r="E287" s="86">
        <f t="shared" si="30"/>
        <v>0</v>
      </c>
      <c r="F287" s="87" t="e">
        <f t="shared" si="31"/>
        <v>#DIV/0!</v>
      </c>
      <c r="G287" s="88"/>
    </row>
    <row r="288" spans="1:7" ht="26.25">
      <c r="A288" s="6" t="s">
        <v>285</v>
      </c>
      <c r="B288" s="44" t="s">
        <v>284</v>
      </c>
      <c r="C288" s="45">
        <v>0</v>
      </c>
      <c r="D288" s="86">
        <v>0</v>
      </c>
      <c r="E288" s="86">
        <f t="shared" si="30"/>
        <v>0</v>
      </c>
      <c r="F288" s="87" t="e">
        <f t="shared" si="31"/>
        <v>#DIV/0!</v>
      </c>
      <c r="G288" s="88"/>
    </row>
    <row r="289" spans="1:7" ht="26.25">
      <c r="A289" s="6" t="s">
        <v>283</v>
      </c>
      <c r="B289" s="44" t="s">
        <v>282</v>
      </c>
      <c r="C289" s="45">
        <v>0</v>
      </c>
      <c r="D289" s="86">
        <v>0</v>
      </c>
      <c r="E289" s="86">
        <f t="shared" si="30"/>
        <v>0</v>
      </c>
      <c r="F289" s="87" t="e">
        <f t="shared" si="31"/>
        <v>#DIV/0!</v>
      </c>
      <c r="G289" s="88"/>
    </row>
    <row r="290" spans="1:7" ht="26.25">
      <c r="A290" s="6" t="s">
        <v>281</v>
      </c>
      <c r="B290" s="44" t="s">
        <v>280</v>
      </c>
      <c r="C290" s="45">
        <v>0</v>
      </c>
      <c r="D290" s="86">
        <v>0</v>
      </c>
      <c r="E290" s="86">
        <f t="shared" si="30"/>
        <v>0</v>
      </c>
      <c r="F290" s="87" t="e">
        <f t="shared" si="31"/>
        <v>#DIV/0!</v>
      </c>
      <c r="G290" s="88"/>
    </row>
    <row r="291" spans="1:7" ht="26.25">
      <c r="A291" s="6" t="s">
        <v>279</v>
      </c>
      <c r="B291" s="44" t="s">
        <v>278</v>
      </c>
      <c r="C291" s="45">
        <v>0</v>
      </c>
      <c r="D291" s="86">
        <v>0</v>
      </c>
      <c r="E291" s="86">
        <f t="shared" si="30"/>
        <v>0</v>
      </c>
      <c r="F291" s="87" t="e">
        <f t="shared" si="31"/>
        <v>#DIV/0!</v>
      </c>
      <c r="G291" s="88"/>
    </row>
    <row r="292" spans="1:7" ht="15">
      <c r="A292" s="6" t="s">
        <v>277</v>
      </c>
      <c r="B292" s="44" t="s">
        <v>276</v>
      </c>
      <c r="C292" s="45">
        <v>0</v>
      </c>
      <c r="D292" s="86">
        <v>0</v>
      </c>
      <c r="E292" s="86">
        <f t="shared" si="30"/>
        <v>0</v>
      </c>
      <c r="F292" s="87" t="e">
        <f t="shared" si="31"/>
        <v>#DIV/0!</v>
      </c>
      <c r="G292" s="88"/>
    </row>
    <row r="293" spans="1:7" s="2" customFormat="1" ht="15">
      <c r="A293" s="3"/>
      <c r="B293" s="43"/>
      <c r="C293" s="43"/>
      <c r="D293" s="72"/>
      <c r="E293" s="72"/>
      <c r="F293" s="89"/>
      <c r="G293" s="90"/>
    </row>
    <row r="294" spans="1:7" s="2" customFormat="1" ht="15">
      <c r="A294" s="3"/>
      <c r="B294" s="43"/>
      <c r="C294" s="43"/>
      <c r="D294" s="72"/>
      <c r="E294" s="72"/>
      <c r="F294" s="89"/>
      <c r="G294" s="90"/>
    </row>
    <row r="295" spans="1:7" s="2" customFormat="1" ht="15">
      <c r="A295" s="3" t="s">
        <v>297</v>
      </c>
      <c r="B295" s="43"/>
      <c r="C295" s="43"/>
      <c r="D295" s="72"/>
      <c r="E295" s="72"/>
      <c r="F295" s="89"/>
      <c r="G295" s="90"/>
    </row>
    <row r="296" spans="1:7" s="2" customFormat="1" ht="15">
      <c r="A296" s="3" t="s">
        <v>434</v>
      </c>
      <c r="B296" s="43"/>
      <c r="C296" s="43"/>
      <c r="D296" s="72"/>
      <c r="E296" s="72"/>
      <c r="F296" s="89"/>
      <c r="G296" s="84" t="s">
        <v>475</v>
      </c>
    </row>
    <row r="297" spans="1:7" s="4" customFormat="1" ht="15">
      <c r="A297" s="5" t="s">
        <v>296</v>
      </c>
      <c r="B297" s="5" t="s">
        <v>295</v>
      </c>
      <c r="C297" s="5">
        <v>2013</v>
      </c>
      <c r="D297" s="92">
        <v>2012</v>
      </c>
      <c r="E297" s="101" t="s">
        <v>451</v>
      </c>
      <c r="F297" s="101"/>
      <c r="G297" s="84"/>
    </row>
    <row r="298" spans="1:7" ht="15">
      <c r="A298" s="6" t="s">
        <v>15</v>
      </c>
      <c r="B298" s="44" t="s">
        <v>16</v>
      </c>
      <c r="C298" s="44" t="s">
        <v>20</v>
      </c>
      <c r="D298" s="93" t="s">
        <v>20</v>
      </c>
      <c r="E298" s="85" t="s">
        <v>452</v>
      </c>
      <c r="F298" s="85" t="s">
        <v>453</v>
      </c>
      <c r="G298" s="84"/>
    </row>
    <row r="299" spans="1:7" ht="15">
      <c r="A299" s="6" t="s">
        <v>11</v>
      </c>
      <c r="B299" s="44" t="s">
        <v>124</v>
      </c>
      <c r="C299" s="45">
        <v>6978</v>
      </c>
      <c r="D299" s="86">
        <v>6483</v>
      </c>
      <c r="E299" s="86">
        <f>C299-D299</f>
        <v>495</v>
      </c>
      <c r="F299" s="87">
        <f>C299/D299*100</f>
        <v>107.63535400277648</v>
      </c>
      <c r="G299" s="88"/>
    </row>
    <row r="300" spans="1:7" ht="26.25">
      <c r="A300" s="6" t="s">
        <v>294</v>
      </c>
      <c r="B300" s="44" t="s">
        <v>293</v>
      </c>
      <c r="C300" s="45">
        <v>0</v>
      </c>
      <c r="D300" s="86">
        <v>0</v>
      </c>
      <c r="E300" s="86">
        <f aca="true" t="shared" si="32" ref="E300:E309">C300-D300</f>
        <v>0</v>
      </c>
      <c r="F300" s="87" t="e">
        <f aca="true" t="shared" si="33" ref="F300:F309">C300/D300*100</f>
        <v>#DIV/0!</v>
      </c>
      <c r="G300" s="88"/>
    </row>
    <row r="301" spans="1:7" ht="15">
      <c r="A301" s="6" t="s">
        <v>292</v>
      </c>
      <c r="B301" s="44" t="s">
        <v>130</v>
      </c>
      <c r="C301" s="45">
        <v>1604</v>
      </c>
      <c r="D301" s="86">
        <v>1546</v>
      </c>
      <c r="E301" s="86">
        <f t="shared" si="32"/>
        <v>58</v>
      </c>
      <c r="F301" s="87">
        <f t="shared" si="33"/>
        <v>103.75161707632601</v>
      </c>
      <c r="G301" s="88"/>
    </row>
    <row r="302" spans="1:7" ht="26.25">
      <c r="A302" s="70" t="s">
        <v>291</v>
      </c>
      <c r="B302" s="55" t="s">
        <v>290</v>
      </c>
      <c r="C302" s="56">
        <v>32</v>
      </c>
      <c r="D302" s="95">
        <v>505</v>
      </c>
      <c r="E302" s="95">
        <f t="shared" si="32"/>
        <v>-473</v>
      </c>
      <c r="F302" s="96">
        <f t="shared" si="33"/>
        <v>6.336633663366337</v>
      </c>
      <c r="G302" s="88"/>
    </row>
    <row r="303" spans="1:7" ht="26.25">
      <c r="A303" s="6" t="s">
        <v>289</v>
      </c>
      <c r="B303" s="44" t="s">
        <v>288</v>
      </c>
      <c r="C303" s="45">
        <v>0</v>
      </c>
      <c r="D303" s="86">
        <v>0</v>
      </c>
      <c r="E303" s="86">
        <f t="shared" si="32"/>
        <v>0</v>
      </c>
      <c r="F303" s="87" t="e">
        <f t="shared" si="33"/>
        <v>#DIV/0!</v>
      </c>
      <c r="G303" s="88"/>
    </row>
    <row r="304" spans="1:7" ht="26.25">
      <c r="A304" s="6" t="s">
        <v>287</v>
      </c>
      <c r="B304" s="44" t="s">
        <v>286</v>
      </c>
      <c r="C304" s="45">
        <v>0</v>
      </c>
      <c r="D304" s="86">
        <v>0</v>
      </c>
      <c r="E304" s="86">
        <f t="shared" si="32"/>
        <v>0</v>
      </c>
      <c r="F304" s="87" t="e">
        <f t="shared" si="33"/>
        <v>#DIV/0!</v>
      </c>
      <c r="G304" s="88"/>
    </row>
    <row r="305" spans="1:7" ht="26.25">
      <c r="A305" s="70" t="s">
        <v>285</v>
      </c>
      <c r="B305" s="55" t="s">
        <v>284</v>
      </c>
      <c r="C305" s="56">
        <v>1421</v>
      </c>
      <c r="D305" s="95">
        <v>1472</v>
      </c>
      <c r="E305" s="95">
        <f t="shared" si="32"/>
        <v>-51</v>
      </c>
      <c r="F305" s="96">
        <f t="shared" si="33"/>
        <v>96.53532608695652</v>
      </c>
      <c r="G305" s="88"/>
    </row>
    <row r="306" spans="1:7" ht="26.25">
      <c r="A306" s="6" t="s">
        <v>283</v>
      </c>
      <c r="B306" s="44" t="s">
        <v>282</v>
      </c>
      <c r="C306" s="45">
        <v>2433</v>
      </c>
      <c r="D306" s="86">
        <v>2393</v>
      </c>
      <c r="E306" s="86">
        <f t="shared" si="32"/>
        <v>40</v>
      </c>
      <c r="F306" s="87">
        <f t="shared" si="33"/>
        <v>101.67154199749268</v>
      </c>
      <c r="G306" s="88"/>
    </row>
    <row r="307" spans="1:7" ht="26.25">
      <c r="A307" s="6" t="s">
        <v>281</v>
      </c>
      <c r="B307" s="44" t="s">
        <v>280</v>
      </c>
      <c r="C307" s="45">
        <v>1488</v>
      </c>
      <c r="D307" s="86">
        <v>567</v>
      </c>
      <c r="E307" s="86">
        <f t="shared" si="32"/>
        <v>921</v>
      </c>
      <c r="F307" s="87">
        <f t="shared" si="33"/>
        <v>262.43386243386243</v>
      </c>
      <c r="G307" s="88"/>
    </row>
    <row r="308" spans="1:7" ht="26.25">
      <c r="A308" s="6" t="s">
        <v>279</v>
      </c>
      <c r="B308" s="44" t="s">
        <v>278</v>
      </c>
      <c r="C308" s="45">
        <v>0</v>
      </c>
      <c r="D308" s="86">
        <v>0</v>
      </c>
      <c r="E308" s="86">
        <f t="shared" si="32"/>
        <v>0</v>
      </c>
      <c r="F308" s="87" t="e">
        <f t="shared" si="33"/>
        <v>#DIV/0!</v>
      </c>
      <c r="G308" s="88"/>
    </row>
    <row r="309" spans="1:7" ht="15">
      <c r="A309" s="6" t="s">
        <v>277</v>
      </c>
      <c r="B309" s="44" t="s">
        <v>276</v>
      </c>
      <c r="C309" s="45">
        <v>13956</v>
      </c>
      <c r="D309" s="86">
        <v>12966</v>
      </c>
      <c r="E309" s="86">
        <f t="shared" si="32"/>
        <v>990</v>
      </c>
      <c r="F309" s="87">
        <f t="shared" si="33"/>
        <v>107.63535400277648</v>
      </c>
      <c r="G309" s="88"/>
    </row>
    <row r="310" spans="1:7" s="2" customFormat="1" ht="15">
      <c r="A310" s="3"/>
      <c r="B310" s="43"/>
      <c r="C310" s="43"/>
      <c r="D310" s="72"/>
      <c r="E310" s="72"/>
      <c r="F310" s="89"/>
      <c r="G310" s="90"/>
    </row>
    <row r="311" spans="1:7" s="2" customFormat="1" ht="28.5" customHeight="1">
      <c r="A311" s="3"/>
      <c r="B311" s="43"/>
      <c r="C311" s="43"/>
      <c r="D311" s="72"/>
      <c r="E311" s="72"/>
      <c r="F311" s="89"/>
      <c r="G311" s="90"/>
    </row>
    <row r="312" spans="1:7" s="2" customFormat="1" ht="15">
      <c r="A312" s="3" t="s">
        <v>297</v>
      </c>
      <c r="B312" s="43"/>
      <c r="C312" s="43"/>
      <c r="D312" s="72"/>
      <c r="E312" s="72"/>
      <c r="F312" s="89"/>
      <c r="G312" s="90"/>
    </row>
    <row r="313" spans="1:7" s="2" customFormat="1" ht="15">
      <c r="A313" s="3" t="s">
        <v>433</v>
      </c>
      <c r="B313" s="43"/>
      <c r="C313" s="43"/>
      <c r="D313" s="72"/>
      <c r="E313" s="72"/>
      <c r="F313" s="89"/>
      <c r="G313" s="90"/>
    </row>
    <row r="314" spans="1:7" s="4" customFormat="1" ht="15">
      <c r="A314" s="5" t="s">
        <v>296</v>
      </c>
      <c r="B314" s="5" t="s">
        <v>295</v>
      </c>
      <c r="C314" s="5">
        <v>2013</v>
      </c>
      <c r="D314" s="92">
        <v>2012</v>
      </c>
      <c r="E314" s="101" t="s">
        <v>451</v>
      </c>
      <c r="F314" s="101"/>
      <c r="G314" s="84"/>
    </row>
    <row r="315" spans="1:7" ht="15">
      <c r="A315" s="6" t="s">
        <v>15</v>
      </c>
      <c r="B315" s="44" t="s">
        <v>16</v>
      </c>
      <c r="C315" s="44" t="s">
        <v>20</v>
      </c>
      <c r="D315" s="93" t="s">
        <v>20</v>
      </c>
      <c r="E315" s="85" t="s">
        <v>452</v>
      </c>
      <c r="F315" s="85" t="s">
        <v>453</v>
      </c>
      <c r="G315" s="84"/>
    </row>
    <row r="316" spans="1:7" ht="15">
      <c r="A316" s="6" t="s">
        <v>11</v>
      </c>
      <c r="B316" s="44" t="s">
        <v>124</v>
      </c>
      <c r="C316" s="45">
        <v>411</v>
      </c>
      <c r="D316" s="86">
        <v>316</v>
      </c>
      <c r="E316" s="86">
        <f>C316-D316</f>
        <v>95</v>
      </c>
      <c r="F316" s="87">
        <f>C316/D316*100</f>
        <v>130.0632911392405</v>
      </c>
      <c r="G316" s="88"/>
    </row>
    <row r="317" spans="1:7" ht="26.25">
      <c r="A317" s="6" t="s">
        <v>294</v>
      </c>
      <c r="B317" s="44" t="s">
        <v>293</v>
      </c>
      <c r="C317" s="45">
        <v>404</v>
      </c>
      <c r="D317" s="86">
        <v>308</v>
      </c>
      <c r="E317" s="86">
        <f aca="true" t="shared" si="34" ref="E317:E326">C317-D317</f>
        <v>96</v>
      </c>
      <c r="F317" s="87">
        <f aca="true" t="shared" si="35" ref="F317:F326">C317/D317*100</f>
        <v>131.1688311688312</v>
      </c>
      <c r="G317" s="88"/>
    </row>
    <row r="318" spans="1:7" ht="15">
      <c r="A318" s="70" t="s">
        <v>292</v>
      </c>
      <c r="B318" s="55" t="s">
        <v>130</v>
      </c>
      <c r="C318" s="56">
        <v>5</v>
      </c>
      <c r="D318" s="95">
        <v>8</v>
      </c>
      <c r="E318" s="95">
        <f t="shared" si="34"/>
        <v>-3</v>
      </c>
      <c r="F318" s="96">
        <f t="shared" si="35"/>
        <v>62.5</v>
      </c>
      <c r="G318" s="88"/>
    </row>
    <row r="319" spans="1:7" ht="26.25">
      <c r="A319" s="6" t="s">
        <v>291</v>
      </c>
      <c r="B319" s="44" t="s">
        <v>290</v>
      </c>
      <c r="C319" s="45">
        <v>0</v>
      </c>
      <c r="D319" s="86">
        <v>0</v>
      </c>
      <c r="E319" s="86">
        <f t="shared" si="34"/>
        <v>0</v>
      </c>
      <c r="F319" s="87" t="e">
        <f t="shared" si="35"/>
        <v>#DIV/0!</v>
      </c>
      <c r="G319" s="88"/>
    </row>
    <row r="320" spans="1:7" ht="26.25">
      <c r="A320" s="6" t="s">
        <v>289</v>
      </c>
      <c r="B320" s="44" t="s">
        <v>288</v>
      </c>
      <c r="C320" s="45">
        <v>0</v>
      </c>
      <c r="D320" s="86">
        <v>0</v>
      </c>
      <c r="E320" s="86">
        <f t="shared" si="34"/>
        <v>0</v>
      </c>
      <c r="F320" s="87" t="e">
        <f t="shared" si="35"/>
        <v>#DIV/0!</v>
      </c>
      <c r="G320" s="88"/>
    </row>
    <row r="321" spans="1:7" ht="26.25">
      <c r="A321" s="6" t="s">
        <v>287</v>
      </c>
      <c r="B321" s="44" t="s">
        <v>286</v>
      </c>
      <c r="C321" s="45">
        <v>0</v>
      </c>
      <c r="D321" s="86">
        <v>0</v>
      </c>
      <c r="E321" s="86">
        <f t="shared" si="34"/>
        <v>0</v>
      </c>
      <c r="F321" s="87" t="e">
        <f t="shared" si="35"/>
        <v>#DIV/0!</v>
      </c>
      <c r="G321" s="88"/>
    </row>
    <row r="322" spans="1:7" ht="26.25">
      <c r="A322" s="6" t="s">
        <v>285</v>
      </c>
      <c r="B322" s="44" t="s">
        <v>284</v>
      </c>
      <c r="C322" s="45">
        <v>0</v>
      </c>
      <c r="D322" s="86">
        <v>0</v>
      </c>
      <c r="E322" s="86">
        <f t="shared" si="34"/>
        <v>0</v>
      </c>
      <c r="F322" s="87" t="e">
        <f t="shared" si="35"/>
        <v>#DIV/0!</v>
      </c>
      <c r="G322" s="88"/>
    </row>
    <row r="323" spans="1:7" ht="26.25">
      <c r="A323" s="6" t="s">
        <v>283</v>
      </c>
      <c r="B323" s="44" t="s">
        <v>282</v>
      </c>
      <c r="C323" s="45">
        <v>2</v>
      </c>
      <c r="D323" s="86">
        <v>0</v>
      </c>
      <c r="E323" s="86">
        <f t="shared" si="34"/>
        <v>2</v>
      </c>
      <c r="F323" s="87" t="e">
        <f t="shared" si="35"/>
        <v>#DIV/0!</v>
      </c>
      <c r="G323" s="88"/>
    </row>
    <row r="324" spans="1:7" ht="26.25">
      <c r="A324" s="6" t="s">
        <v>281</v>
      </c>
      <c r="B324" s="44" t="s">
        <v>280</v>
      </c>
      <c r="C324" s="45">
        <v>0</v>
      </c>
      <c r="D324" s="86">
        <v>0</v>
      </c>
      <c r="E324" s="86">
        <f t="shared" si="34"/>
        <v>0</v>
      </c>
      <c r="F324" s="87" t="e">
        <f t="shared" si="35"/>
        <v>#DIV/0!</v>
      </c>
      <c r="G324" s="88"/>
    </row>
    <row r="325" spans="1:7" ht="26.25">
      <c r="A325" s="6" t="s">
        <v>279</v>
      </c>
      <c r="B325" s="44" t="s">
        <v>278</v>
      </c>
      <c r="C325" s="45">
        <v>0</v>
      </c>
      <c r="D325" s="86">
        <v>0</v>
      </c>
      <c r="E325" s="86">
        <f t="shared" si="34"/>
        <v>0</v>
      </c>
      <c r="F325" s="87" t="e">
        <f t="shared" si="35"/>
        <v>#DIV/0!</v>
      </c>
      <c r="G325" s="88"/>
    </row>
    <row r="326" spans="1:7" ht="15">
      <c r="A326" s="6" t="s">
        <v>277</v>
      </c>
      <c r="B326" s="44" t="s">
        <v>276</v>
      </c>
      <c r="C326" s="45">
        <v>822</v>
      </c>
      <c r="D326" s="86">
        <v>632</v>
      </c>
      <c r="E326" s="86">
        <f t="shared" si="34"/>
        <v>190</v>
      </c>
      <c r="F326" s="87">
        <f t="shared" si="35"/>
        <v>130.0632911392405</v>
      </c>
      <c r="G326" s="88"/>
    </row>
    <row r="327" spans="1:7" s="2" customFormat="1" ht="15">
      <c r="A327" s="3"/>
      <c r="B327" s="43"/>
      <c r="C327" s="43"/>
      <c r="D327" s="72"/>
      <c r="E327" s="72"/>
      <c r="F327" s="89"/>
      <c r="G327" s="90"/>
    </row>
    <row r="328" spans="1:7" s="2" customFormat="1" ht="15">
      <c r="A328" s="3"/>
      <c r="B328" s="43"/>
      <c r="C328" s="43"/>
      <c r="D328" s="72"/>
      <c r="E328" s="72"/>
      <c r="F328" s="89"/>
      <c r="G328" s="90"/>
    </row>
    <row r="329" spans="1:7" s="2" customFormat="1" ht="15">
      <c r="A329" s="3" t="s">
        <v>297</v>
      </c>
      <c r="B329" s="43"/>
      <c r="C329" s="43"/>
      <c r="D329" s="72"/>
      <c r="E329" s="72"/>
      <c r="F329" s="89"/>
      <c r="G329" s="90"/>
    </row>
    <row r="330" spans="1:7" s="2" customFormat="1" ht="15">
      <c r="A330" s="3" t="s">
        <v>432</v>
      </c>
      <c r="B330" s="43"/>
      <c r="C330" s="43"/>
      <c r="D330" s="72"/>
      <c r="E330" s="72"/>
      <c r="F330" s="89"/>
      <c r="G330" s="90"/>
    </row>
    <row r="331" spans="1:7" s="4" customFormat="1" ht="15">
      <c r="A331" s="5" t="s">
        <v>296</v>
      </c>
      <c r="B331" s="5" t="s">
        <v>295</v>
      </c>
      <c r="C331" s="5">
        <v>2013</v>
      </c>
      <c r="D331" s="92">
        <v>2012</v>
      </c>
      <c r="E331" s="101" t="s">
        <v>451</v>
      </c>
      <c r="F331" s="101"/>
      <c r="G331" s="84"/>
    </row>
    <row r="332" spans="1:7" ht="15">
      <c r="A332" s="6" t="s">
        <v>15</v>
      </c>
      <c r="B332" s="44" t="s">
        <v>16</v>
      </c>
      <c r="C332" s="44" t="s">
        <v>20</v>
      </c>
      <c r="D332" s="93" t="s">
        <v>20</v>
      </c>
      <c r="E332" s="85" t="s">
        <v>452</v>
      </c>
      <c r="F332" s="85" t="s">
        <v>453</v>
      </c>
      <c r="G332" s="84"/>
    </row>
    <row r="333" spans="1:7" ht="15">
      <c r="A333" s="6" t="s">
        <v>11</v>
      </c>
      <c r="B333" s="44" t="s">
        <v>124</v>
      </c>
      <c r="C333" s="45">
        <v>30</v>
      </c>
      <c r="D333" s="86">
        <v>127</v>
      </c>
      <c r="E333" s="86">
        <f>C333-D333</f>
        <v>-97</v>
      </c>
      <c r="F333" s="87">
        <f>C333/D333*100</f>
        <v>23.62204724409449</v>
      </c>
      <c r="G333" s="88"/>
    </row>
    <row r="334" spans="1:7" ht="26.25">
      <c r="A334" s="6" t="s">
        <v>294</v>
      </c>
      <c r="B334" s="44" t="s">
        <v>293</v>
      </c>
      <c r="C334" s="45">
        <v>2</v>
      </c>
      <c r="D334" s="86">
        <v>2</v>
      </c>
      <c r="E334" s="86">
        <f aca="true" t="shared" si="36" ref="E334:E343">C334-D334</f>
        <v>0</v>
      </c>
      <c r="F334" s="87">
        <f aca="true" t="shared" si="37" ref="F334:F343">C334/D334*100</f>
        <v>100</v>
      </c>
      <c r="G334" s="88"/>
    </row>
    <row r="335" spans="1:7" ht="15">
      <c r="A335" s="70" t="s">
        <v>292</v>
      </c>
      <c r="B335" s="55" t="s">
        <v>130</v>
      </c>
      <c r="C335" s="56">
        <v>5</v>
      </c>
      <c r="D335" s="95">
        <v>16</v>
      </c>
      <c r="E335" s="95">
        <f t="shared" si="36"/>
        <v>-11</v>
      </c>
      <c r="F335" s="96">
        <f t="shared" si="37"/>
        <v>31.25</v>
      </c>
      <c r="G335" s="88"/>
    </row>
    <row r="336" spans="1:7" ht="26.25">
      <c r="A336" s="6" t="s">
        <v>291</v>
      </c>
      <c r="B336" s="44" t="s">
        <v>290</v>
      </c>
      <c r="C336" s="45">
        <v>0</v>
      </c>
      <c r="D336" s="86">
        <v>0</v>
      </c>
      <c r="E336" s="86">
        <f t="shared" si="36"/>
        <v>0</v>
      </c>
      <c r="F336" s="87" t="e">
        <f t="shared" si="37"/>
        <v>#DIV/0!</v>
      </c>
      <c r="G336" s="88"/>
    </row>
    <row r="337" spans="1:7" ht="26.25">
      <c r="A337" s="6" t="s">
        <v>289</v>
      </c>
      <c r="B337" s="44" t="s">
        <v>288</v>
      </c>
      <c r="C337" s="45">
        <v>0</v>
      </c>
      <c r="D337" s="86">
        <v>0</v>
      </c>
      <c r="E337" s="86">
        <f t="shared" si="36"/>
        <v>0</v>
      </c>
      <c r="F337" s="87" t="e">
        <f t="shared" si="37"/>
        <v>#DIV/0!</v>
      </c>
      <c r="G337" s="88"/>
    </row>
    <row r="338" spans="1:7" ht="26.25">
      <c r="A338" s="70" t="s">
        <v>287</v>
      </c>
      <c r="B338" s="55" t="s">
        <v>286</v>
      </c>
      <c r="C338" s="56">
        <v>0</v>
      </c>
      <c r="D338" s="95">
        <v>7</v>
      </c>
      <c r="E338" s="95">
        <f t="shared" si="36"/>
        <v>-7</v>
      </c>
      <c r="F338" s="96">
        <f t="shared" si="37"/>
        <v>0</v>
      </c>
      <c r="G338" s="88"/>
    </row>
    <row r="339" spans="1:7" ht="26.25">
      <c r="A339" s="70" t="s">
        <v>285</v>
      </c>
      <c r="B339" s="55" t="s">
        <v>284</v>
      </c>
      <c r="C339" s="56">
        <v>6</v>
      </c>
      <c r="D339" s="95">
        <v>41</v>
      </c>
      <c r="E339" s="95">
        <f t="shared" si="36"/>
        <v>-35</v>
      </c>
      <c r="F339" s="96">
        <f t="shared" si="37"/>
        <v>14.634146341463413</v>
      </c>
      <c r="G339" s="88"/>
    </row>
    <row r="340" spans="1:7" ht="26.25">
      <c r="A340" s="6" t="s">
        <v>283</v>
      </c>
      <c r="B340" s="44" t="s">
        <v>282</v>
      </c>
      <c r="C340" s="45">
        <v>13</v>
      </c>
      <c r="D340" s="86">
        <v>5</v>
      </c>
      <c r="E340" s="86">
        <f t="shared" si="36"/>
        <v>8</v>
      </c>
      <c r="F340" s="87">
        <f t="shared" si="37"/>
        <v>260</v>
      </c>
      <c r="G340" s="88"/>
    </row>
    <row r="341" spans="1:7" ht="26.25">
      <c r="A341" s="70" t="s">
        <v>281</v>
      </c>
      <c r="B341" s="55" t="s">
        <v>280</v>
      </c>
      <c r="C341" s="56">
        <v>4</v>
      </c>
      <c r="D341" s="95">
        <v>56</v>
      </c>
      <c r="E341" s="95">
        <f t="shared" si="36"/>
        <v>-52</v>
      </c>
      <c r="F341" s="96">
        <f t="shared" si="37"/>
        <v>7.142857142857142</v>
      </c>
      <c r="G341" s="88"/>
    </row>
    <row r="342" spans="1:7" ht="26.25">
      <c r="A342" s="6" t="s">
        <v>279</v>
      </c>
      <c r="B342" s="44" t="s">
        <v>278</v>
      </c>
      <c r="C342" s="45">
        <v>0</v>
      </c>
      <c r="D342" s="86">
        <v>0</v>
      </c>
      <c r="E342" s="86">
        <f t="shared" si="36"/>
        <v>0</v>
      </c>
      <c r="F342" s="87" t="e">
        <f t="shared" si="37"/>
        <v>#DIV/0!</v>
      </c>
      <c r="G342" s="88"/>
    </row>
    <row r="343" spans="1:7" ht="15">
      <c r="A343" s="6" t="s">
        <v>277</v>
      </c>
      <c r="B343" s="44" t="s">
        <v>276</v>
      </c>
      <c r="C343" s="45">
        <v>60</v>
      </c>
      <c r="D343" s="86">
        <v>254</v>
      </c>
      <c r="E343" s="86">
        <f t="shared" si="36"/>
        <v>-194</v>
      </c>
      <c r="F343" s="87">
        <f t="shared" si="37"/>
        <v>23.62204724409449</v>
      </c>
      <c r="G343" s="88"/>
    </row>
    <row r="344" spans="1:7" s="2" customFormat="1" ht="15">
      <c r="A344" s="3"/>
      <c r="B344" s="43"/>
      <c r="C344" s="43"/>
      <c r="D344" s="72"/>
      <c r="E344" s="72"/>
      <c r="F344" s="89"/>
      <c r="G344" s="90"/>
    </row>
    <row r="345" spans="1:7" s="2" customFormat="1" ht="15">
      <c r="A345" s="3"/>
      <c r="B345" s="43"/>
      <c r="C345" s="43"/>
      <c r="D345" s="72"/>
      <c r="E345" s="72"/>
      <c r="F345" s="89"/>
      <c r="G345" s="90"/>
    </row>
    <row r="346" spans="1:7" s="2" customFormat="1" ht="15">
      <c r="A346" s="3" t="s">
        <v>297</v>
      </c>
      <c r="B346" s="43"/>
      <c r="C346" s="43"/>
      <c r="D346" s="72"/>
      <c r="E346" s="72"/>
      <c r="F346" s="89"/>
      <c r="G346" s="90"/>
    </row>
    <row r="347" spans="1:7" s="2" customFormat="1" ht="15">
      <c r="A347" s="3" t="s">
        <v>431</v>
      </c>
      <c r="B347" s="43"/>
      <c r="C347" s="43"/>
      <c r="D347" s="72"/>
      <c r="E347" s="72"/>
      <c r="F347" s="89"/>
      <c r="G347" s="90"/>
    </row>
    <row r="348" spans="1:7" s="4" customFormat="1" ht="15">
      <c r="A348" s="5" t="s">
        <v>296</v>
      </c>
      <c r="B348" s="5" t="s">
        <v>295</v>
      </c>
      <c r="C348" s="5">
        <v>2013</v>
      </c>
      <c r="D348" s="92">
        <v>2012</v>
      </c>
      <c r="E348" s="101" t="s">
        <v>451</v>
      </c>
      <c r="F348" s="101"/>
      <c r="G348" s="84"/>
    </row>
    <row r="349" spans="1:7" ht="15">
      <c r="A349" s="6" t="s">
        <v>15</v>
      </c>
      <c r="B349" s="44" t="s">
        <v>16</v>
      </c>
      <c r="C349" s="44" t="s">
        <v>20</v>
      </c>
      <c r="D349" s="93" t="s">
        <v>20</v>
      </c>
      <c r="E349" s="85" t="s">
        <v>452</v>
      </c>
      <c r="F349" s="85" t="s">
        <v>453</v>
      </c>
      <c r="G349" s="84"/>
    </row>
    <row r="350" spans="1:7" ht="15">
      <c r="A350" s="6" t="s">
        <v>11</v>
      </c>
      <c r="B350" s="44" t="s">
        <v>124</v>
      </c>
      <c r="C350" s="45">
        <v>545867</v>
      </c>
      <c r="D350" s="86">
        <v>531235</v>
      </c>
      <c r="E350" s="86">
        <f>C350-D350</f>
        <v>14632</v>
      </c>
      <c r="F350" s="87">
        <f>C350/D350*100</f>
        <v>102.75433659303322</v>
      </c>
      <c r="G350" s="88"/>
    </row>
    <row r="351" spans="1:7" ht="26.25">
      <c r="A351" s="6" t="s">
        <v>294</v>
      </c>
      <c r="B351" s="44" t="s">
        <v>293</v>
      </c>
      <c r="C351" s="45">
        <v>58976</v>
      </c>
      <c r="D351" s="86">
        <v>58167</v>
      </c>
      <c r="E351" s="86">
        <f aca="true" t="shared" si="38" ref="E351:E360">C351-D351</f>
        <v>809</v>
      </c>
      <c r="F351" s="87">
        <f aca="true" t="shared" si="39" ref="F351:F360">C351/D351*100</f>
        <v>101.3908229752265</v>
      </c>
      <c r="G351" s="88"/>
    </row>
    <row r="352" spans="1:7" ht="15">
      <c r="A352" s="6" t="s">
        <v>292</v>
      </c>
      <c r="B352" s="44" t="s">
        <v>130</v>
      </c>
      <c r="C352" s="45">
        <v>205153</v>
      </c>
      <c r="D352" s="86">
        <v>194344</v>
      </c>
      <c r="E352" s="86">
        <f t="shared" si="38"/>
        <v>10809</v>
      </c>
      <c r="F352" s="87">
        <f t="shared" si="39"/>
        <v>105.56178734614909</v>
      </c>
      <c r="G352" s="88"/>
    </row>
    <row r="353" spans="1:7" ht="26.25">
      <c r="A353" s="70" t="s">
        <v>291</v>
      </c>
      <c r="B353" s="55" t="s">
        <v>290</v>
      </c>
      <c r="C353" s="56">
        <v>26757</v>
      </c>
      <c r="D353" s="95">
        <v>26921</v>
      </c>
      <c r="E353" s="95">
        <f t="shared" si="38"/>
        <v>-164</v>
      </c>
      <c r="F353" s="96">
        <f t="shared" si="39"/>
        <v>99.39081014821143</v>
      </c>
      <c r="G353" s="88"/>
    </row>
    <row r="354" spans="1:7" ht="26.25">
      <c r="A354" s="70" t="s">
        <v>289</v>
      </c>
      <c r="B354" s="55" t="s">
        <v>288</v>
      </c>
      <c r="C354" s="56">
        <v>31704</v>
      </c>
      <c r="D354" s="95">
        <v>33294</v>
      </c>
      <c r="E354" s="95">
        <f t="shared" si="38"/>
        <v>-1590</v>
      </c>
      <c r="F354" s="96">
        <f t="shared" si="39"/>
        <v>95.22436475040547</v>
      </c>
      <c r="G354" s="88"/>
    </row>
    <row r="355" spans="1:7" ht="26.25">
      <c r="A355" s="6" t="s">
        <v>287</v>
      </c>
      <c r="B355" s="44" t="s">
        <v>286</v>
      </c>
      <c r="C355" s="45">
        <v>31758</v>
      </c>
      <c r="D355" s="86">
        <v>30918</v>
      </c>
      <c r="E355" s="86">
        <f t="shared" si="38"/>
        <v>840</v>
      </c>
      <c r="F355" s="87">
        <f t="shared" si="39"/>
        <v>102.71686396274016</v>
      </c>
      <c r="G355" s="88"/>
    </row>
    <row r="356" spans="1:7" ht="26.25">
      <c r="A356" s="6" t="s">
        <v>285</v>
      </c>
      <c r="B356" s="44" t="s">
        <v>284</v>
      </c>
      <c r="C356" s="45">
        <v>42601</v>
      </c>
      <c r="D356" s="86">
        <v>41440</v>
      </c>
      <c r="E356" s="86">
        <f t="shared" si="38"/>
        <v>1161</v>
      </c>
      <c r="F356" s="87">
        <f t="shared" si="39"/>
        <v>102.80164092664093</v>
      </c>
      <c r="G356" s="88"/>
    </row>
    <row r="357" spans="1:7" ht="26.25">
      <c r="A357" s="6" t="s">
        <v>283</v>
      </c>
      <c r="B357" s="44" t="s">
        <v>282</v>
      </c>
      <c r="C357" s="45">
        <v>39309</v>
      </c>
      <c r="D357" s="86">
        <v>37666</v>
      </c>
      <c r="E357" s="86">
        <f t="shared" si="38"/>
        <v>1643</v>
      </c>
      <c r="F357" s="87">
        <f t="shared" si="39"/>
        <v>104.36202410662136</v>
      </c>
      <c r="G357" s="88"/>
    </row>
    <row r="358" spans="1:7" ht="26.25">
      <c r="A358" s="6" t="s">
        <v>281</v>
      </c>
      <c r="B358" s="44" t="s">
        <v>280</v>
      </c>
      <c r="C358" s="45">
        <v>47298</v>
      </c>
      <c r="D358" s="86">
        <v>47167</v>
      </c>
      <c r="E358" s="86">
        <f t="shared" si="38"/>
        <v>131</v>
      </c>
      <c r="F358" s="87">
        <f t="shared" si="39"/>
        <v>100.27773655309858</v>
      </c>
      <c r="G358" s="88"/>
    </row>
    <row r="359" spans="1:7" ht="26.25">
      <c r="A359" s="6" t="s">
        <v>279</v>
      </c>
      <c r="B359" s="44" t="s">
        <v>278</v>
      </c>
      <c r="C359" s="45">
        <v>62311</v>
      </c>
      <c r="D359" s="86">
        <v>61318</v>
      </c>
      <c r="E359" s="86">
        <f t="shared" si="38"/>
        <v>993</v>
      </c>
      <c r="F359" s="87">
        <f t="shared" si="39"/>
        <v>101.61942659577939</v>
      </c>
      <c r="G359" s="88"/>
    </row>
    <row r="360" spans="1:7" ht="15">
      <c r="A360" s="6" t="s">
        <v>277</v>
      </c>
      <c r="B360" s="44" t="s">
        <v>276</v>
      </c>
      <c r="C360" s="45">
        <v>1091734</v>
      </c>
      <c r="D360" s="86">
        <v>1062470</v>
      </c>
      <c r="E360" s="86">
        <f t="shared" si="38"/>
        <v>29264</v>
      </c>
      <c r="F360" s="87">
        <f t="shared" si="39"/>
        <v>102.75433659303322</v>
      </c>
      <c r="G360" s="88"/>
    </row>
    <row r="361" spans="1:7" s="2" customFormat="1" ht="15">
      <c r="A361" s="3"/>
      <c r="B361" s="43"/>
      <c r="C361" s="43"/>
      <c r="D361" s="72"/>
      <c r="E361" s="72"/>
      <c r="F361" s="89"/>
      <c r="G361" s="90"/>
    </row>
    <row r="362" spans="1:7" s="2" customFormat="1" ht="33" customHeight="1">
      <c r="A362" s="3"/>
      <c r="B362" s="43"/>
      <c r="C362" s="43"/>
      <c r="D362" s="72"/>
      <c r="E362" s="72"/>
      <c r="F362" s="89"/>
      <c r="G362" s="90"/>
    </row>
    <row r="363" spans="1:7" s="2" customFormat="1" ht="15">
      <c r="A363" s="3" t="s">
        <v>297</v>
      </c>
      <c r="B363" s="43"/>
      <c r="C363" s="43"/>
      <c r="D363" s="72"/>
      <c r="E363" s="72"/>
      <c r="F363" s="89"/>
      <c r="G363" s="90"/>
    </row>
    <row r="364" spans="1:7" s="2" customFormat="1" ht="15">
      <c r="A364" s="3" t="s">
        <v>430</v>
      </c>
      <c r="B364" s="43"/>
      <c r="C364" s="43"/>
      <c r="D364" s="72"/>
      <c r="E364" s="72"/>
      <c r="F364" s="89"/>
      <c r="G364" s="90"/>
    </row>
    <row r="365" spans="1:7" s="4" customFormat="1" ht="15">
      <c r="A365" s="5" t="s">
        <v>296</v>
      </c>
      <c r="B365" s="5" t="s">
        <v>295</v>
      </c>
      <c r="C365" s="5">
        <v>2013</v>
      </c>
      <c r="D365" s="92">
        <v>2012</v>
      </c>
      <c r="E365" s="101" t="s">
        <v>451</v>
      </c>
      <c r="F365" s="101"/>
      <c r="G365" s="84"/>
    </row>
    <row r="366" spans="1:7" ht="15">
      <c r="A366" s="6" t="s">
        <v>15</v>
      </c>
      <c r="B366" s="44" t="s">
        <v>16</v>
      </c>
      <c r="C366" s="44" t="s">
        <v>20</v>
      </c>
      <c r="D366" s="93" t="s">
        <v>20</v>
      </c>
      <c r="E366" s="85" t="s">
        <v>452</v>
      </c>
      <c r="F366" s="85" t="s">
        <v>453</v>
      </c>
      <c r="G366" s="84"/>
    </row>
    <row r="367" spans="1:7" ht="15">
      <c r="A367" s="6" t="s">
        <v>11</v>
      </c>
      <c r="B367" s="44" t="s">
        <v>124</v>
      </c>
      <c r="C367" s="45">
        <v>484987</v>
      </c>
      <c r="D367" s="86">
        <v>473218</v>
      </c>
      <c r="E367" s="86">
        <f>C367-D367</f>
        <v>11769</v>
      </c>
      <c r="F367" s="87">
        <f>C367/D367*100</f>
        <v>102.48701444154702</v>
      </c>
      <c r="G367" s="88"/>
    </row>
    <row r="368" spans="1:7" ht="26.25">
      <c r="A368" s="6" t="s">
        <v>294</v>
      </c>
      <c r="B368" s="44" t="s">
        <v>293</v>
      </c>
      <c r="C368" s="45">
        <v>46604</v>
      </c>
      <c r="D368" s="86">
        <v>44727</v>
      </c>
      <c r="E368" s="86">
        <f aca="true" t="shared" si="40" ref="E368:E377">C368-D368</f>
        <v>1877</v>
      </c>
      <c r="F368" s="87">
        <f aca="true" t="shared" si="41" ref="F368:F377">C368/D368*100</f>
        <v>104.19657030429047</v>
      </c>
      <c r="G368" s="88"/>
    </row>
    <row r="369" spans="1:7" ht="15">
      <c r="A369" s="6" t="s">
        <v>292</v>
      </c>
      <c r="B369" s="44" t="s">
        <v>130</v>
      </c>
      <c r="C369" s="45">
        <v>177665</v>
      </c>
      <c r="D369" s="86">
        <v>169838</v>
      </c>
      <c r="E369" s="86">
        <f t="shared" si="40"/>
        <v>7827</v>
      </c>
      <c r="F369" s="87">
        <f t="shared" si="41"/>
        <v>104.60850928531895</v>
      </c>
      <c r="G369" s="88"/>
    </row>
    <row r="370" spans="1:7" ht="26.25">
      <c r="A370" s="6" t="s">
        <v>291</v>
      </c>
      <c r="B370" s="44" t="s">
        <v>290</v>
      </c>
      <c r="C370" s="45">
        <v>24931</v>
      </c>
      <c r="D370" s="86">
        <v>24818</v>
      </c>
      <c r="E370" s="86">
        <f t="shared" si="40"/>
        <v>113</v>
      </c>
      <c r="F370" s="87">
        <f t="shared" si="41"/>
        <v>100.45531469095013</v>
      </c>
      <c r="G370" s="88"/>
    </row>
    <row r="371" spans="1:7" ht="26.25">
      <c r="A371" s="70" t="s">
        <v>289</v>
      </c>
      <c r="B371" s="55" t="s">
        <v>288</v>
      </c>
      <c r="C371" s="56">
        <v>30601</v>
      </c>
      <c r="D371" s="95">
        <v>32331</v>
      </c>
      <c r="E371" s="95">
        <f t="shared" si="40"/>
        <v>-1730</v>
      </c>
      <c r="F371" s="96">
        <f t="shared" si="41"/>
        <v>94.6490983885435</v>
      </c>
      <c r="G371" s="88"/>
    </row>
    <row r="372" spans="1:7" ht="26.25">
      <c r="A372" s="6" t="s">
        <v>287</v>
      </c>
      <c r="B372" s="44" t="s">
        <v>286</v>
      </c>
      <c r="C372" s="45">
        <v>30715</v>
      </c>
      <c r="D372" s="86">
        <v>30061</v>
      </c>
      <c r="E372" s="86">
        <f t="shared" si="40"/>
        <v>654</v>
      </c>
      <c r="F372" s="87">
        <f t="shared" si="41"/>
        <v>102.17557632813279</v>
      </c>
      <c r="G372" s="88"/>
    </row>
    <row r="373" spans="1:7" ht="26.25">
      <c r="A373" s="6" t="s">
        <v>285</v>
      </c>
      <c r="B373" s="44" t="s">
        <v>284</v>
      </c>
      <c r="C373" s="45">
        <v>40093</v>
      </c>
      <c r="D373" s="86">
        <v>39070</v>
      </c>
      <c r="E373" s="86">
        <f t="shared" si="40"/>
        <v>1023</v>
      </c>
      <c r="F373" s="87">
        <f t="shared" si="41"/>
        <v>102.61837727156387</v>
      </c>
      <c r="G373" s="88"/>
    </row>
    <row r="374" spans="1:7" ht="26.25">
      <c r="A374" s="6" t="s">
        <v>283</v>
      </c>
      <c r="B374" s="44" t="s">
        <v>282</v>
      </c>
      <c r="C374" s="45">
        <v>33315</v>
      </c>
      <c r="D374" s="86">
        <v>32004</v>
      </c>
      <c r="E374" s="86">
        <f t="shared" si="40"/>
        <v>1311</v>
      </c>
      <c r="F374" s="87">
        <f t="shared" si="41"/>
        <v>104.09636295463068</v>
      </c>
      <c r="G374" s="88"/>
    </row>
    <row r="375" spans="1:7" ht="26.25">
      <c r="A375" s="70" t="s">
        <v>281</v>
      </c>
      <c r="B375" s="55" t="s">
        <v>280</v>
      </c>
      <c r="C375" s="56">
        <v>43491</v>
      </c>
      <c r="D375" s="95">
        <v>43583</v>
      </c>
      <c r="E375" s="95">
        <f t="shared" si="40"/>
        <v>-92</v>
      </c>
      <c r="F375" s="96">
        <f t="shared" si="41"/>
        <v>99.78890851937682</v>
      </c>
      <c r="G375" s="88"/>
    </row>
    <row r="376" spans="1:7" ht="26.25">
      <c r="A376" s="6" t="s">
        <v>279</v>
      </c>
      <c r="B376" s="44" t="s">
        <v>278</v>
      </c>
      <c r="C376" s="45">
        <v>57572</v>
      </c>
      <c r="D376" s="86">
        <v>56786</v>
      </c>
      <c r="E376" s="86">
        <f t="shared" si="40"/>
        <v>786</v>
      </c>
      <c r="F376" s="87">
        <f t="shared" si="41"/>
        <v>101.38414397914978</v>
      </c>
      <c r="G376" s="88"/>
    </row>
    <row r="377" spans="1:7" ht="15">
      <c r="A377" s="6" t="s">
        <v>277</v>
      </c>
      <c r="B377" s="44" t="s">
        <v>276</v>
      </c>
      <c r="C377" s="45">
        <v>969974</v>
      </c>
      <c r="D377" s="86">
        <v>946436</v>
      </c>
      <c r="E377" s="86">
        <f t="shared" si="40"/>
        <v>23538</v>
      </c>
      <c r="F377" s="87">
        <f t="shared" si="41"/>
        <v>102.48701444154702</v>
      </c>
      <c r="G377" s="88"/>
    </row>
    <row r="378" spans="1:7" s="2" customFormat="1" ht="15">
      <c r="A378" s="3"/>
      <c r="B378" s="43"/>
      <c r="C378" s="43"/>
      <c r="D378" s="72"/>
      <c r="E378" s="72"/>
      <c r="F378" s="89"/>
      <c r="G378" s="90"/>
    </row>
    <row r="379" spans="1:7" s="2" customFormat="1" ht="15">
      <c r="A379" s="3"/>
      <c r="B379" s="43"/>
      <c r="C379" s="43"/>
      <c r="D379" s="72"/>
      <c r="E379" s="72"/>
      <c r="F379" s="89"/>
      <c r="G379" s="90"/>
    </row>
    <row r="380" spans="1:7" s="2" customFormat="1" ht="15">
      <c r="A380" s="3" t="s">
        <v>297</v>
      </c>
      <c r="B380" s="43"/>
      <c r="C380" s="43"/>
      <c r="D380" s="72"/>
      <c r="E380" s="72"/>
      <c r="F380" s="89"/>
      <c r="G380" s="90"/>
    </row>
    <row r="381" spans="1:7" s="2" customFormat="1" ht="15">
      <c r="A381" s="3" t="s">
        <v>429</v>
      </c>
      <c r="B381" s="43"/>
      <c r="C381" s="43"/>
      <c r="D381" s="72"/>
      <c r="E381" s="72"/>
      <c r="F381" s="89"/>
      <c r="G381" s="90"/>
    </row>
    <row r="382" spans="1:7" s="4" customFormat="1" ht="15">
      <c r="A382" s="5" t="s">
        <v>296</v>
      </c>
      <c r="B382" s="5" t="s">
        <v>295</v>
      </c>
      <c r="C382" s="5">
        <v>2013</v>
      </c>
      <c r="D382" s="92">
        <v>2012</v>
      </c>
      <c r="E382" s="101" t="s">
        <v>451</v>
      </c>
      <c r="F382" s="101"/>
      <c r="G382" s="84"/>
    </row>
    <row r="383" spans="1:7" ht="15">
      <c r="A383" s="6" t="s">
        <v>15</v>
      </c>
      <c r="B383" s="44" t="s">
        <v>16</v>
      </c>
      <c r="C383" s="44" t="s">
        <v>20</v>
      </c>
      <c r="D383" s="93" t="s">
        <v>20</v>
      </c>
      <c r="E383" s="85" t="s">
        <v>452</v>
      </c>
      <c r="F383" s="85" t="s">
        <v>453</v>
      </c>
      <c r="G383" s="84"/>
    </row>
    <row r="384" spans="1:7" ht="15">
      <c r="A384" s="6" t="s">
        <v>11</v>
      </c>
      <c r="B384" s="44" t="s">
        <v>124</v>
      </c>
      <c r="C384" s="45">
        <v>373146</v>
      </c>
      <c r="D384" s="86">
        <v>357136</v>
      </c>
      <c r="E384" s="86">
        <f>C384-D384</f>
        <v>16010</v>
      </c>
      <c r="F384" s="87">
        <f>C384/D384*100</f>
        <v>104.48288607141257</v>
      </c>
      <c r="G384" s="88"/>
    </row>
    <row r="385" spans="1:7" ht="26.25">
      <c r="A385" s="6" t="s">
        <v>294</v>
      </c>
      <c r="B385" s="44" t="s">
        <v>293</v>
      </c>
      <c r="C385" s="45">
        <v>42259</v>
      </c>
      <c r="D385" s="86">
        <v>41485</v>
      </c>
      <c r="E385" s="86">
        <f aca="true" t="shared" si="42" ref="E385:E394">C385-D385</f>
        <v>774</v>
      </c>
      <c r="F385" s="87">
        <f aca="true" t="shared" si="43" ref="F385:F394">C385/D385*100</f>
        <v>101.8657346028685</v>
      </c>
      <c r="G385" s="88"/>
    </row>
    <row r="386" spans="1:7" ht="15">
      <c r="A386" s="6" t="s">
        <v>292</v>
      </c>
      <c r="B386" s="44" t="s">
        <v>130</v>
      </c>
      <c r="C386" s="45">
        <v>151555</v>
      </c>
      <c r="D386" s="86">
        <v>144142</v>
      </c>
      <c r="E386" s="86">
        <f t="shared" si="42"/>
        <v>7413</v>
      </c>
      <c r="F386" s="87">
        <f t="shared" si="43"/>
        <v>105.1428452498231</v>
      </c>
      <c r="G386" s="88"/>
    </row>
    <row r="387" spans="1:7" ht="26.25">
      <c r="A387" s="6" t="s">
        <v>291</v>
      </c>
      <c r="B387" s="44" t="s">
        <v>290</v>
      </c>
      <c r="C387" s="45">
        <v>17089</v>
      </c>
      <c r="D387" s="86">
        <v>16512</v>
      </c>
      <c r="E387" s="86">
        <f t="shared" si="42"/>
        <v>577</v>
      </c>
      <c r="F387" s="87">
        <f t="shared" si="43"/>
        <v>103.49442829457365</v>
      </c>
      <c r="G387" s="88"/>
    </row>
    <row r="388" spans="1:7" ht="26.25">
      <c r="A388" s="6" t="s">
        <v>289</v>
      </c>
      <c r="B388" s="44" t="s">
        <v>288</v>
      </c>
      <c r="C388" s="45">
        <v>21498</v>
      </c>
      <c r="D388" s="86">
        <v>20097</v>
      </c>
      <c r="E388" s="86">
        <f t="shared" si="42"/>
        <v>1401</v>
      </c>
      <c r="F388" s="87">
        <f t="shared" si="43"/>
        <v>106.97118972981042</v>
      </c>
      <c r="G388" s="88"/>
    </row>
    <row r="389" spans="1:7" ht="26.25">
      <c r="A389" s="6" t="s">
        <v>287</v>
      </c>
      <c r="B389" s="44" t="s">
        <v>286</v>
      </c>
      <c r="C389" s="45">
        <v>20040</v>
      </c>
      <c r="D389" s="86">
        <v>18882</v>
      </c>
      <c r="E389" s="86">
        <f t="shared" si="42"/>
        <v>1158</v>
      </c>
      <c r="F389" s="87">
        <f t="shared" si="43"/>
        <v>106.13282491261519</v>
      </c>
      <c r="G389" s="88"/>
    </row>
    <row r="390" spans="1:7" ht="26.25">
      <c r="A390" s="6" t="s">
        <v>285</v>
      </c>
      <c r="B390" s="44" t="s">
        <v>284</v>
      </c>
      <c r="C390" s="45">
        <v>28556</v>
      </c>
      <c r="D390" s="86">
        <v>27527</v>
      </c>
      <c r="E390" s="86">
        <f t="shared" si="42"/>
        <v>1029</v>
      </c>
      <c r="F390" s="87">
        <f t="shared" si="43"/>
        <v>103.73814800014532</v>
      </c>
      <c r="G390" s="88"/>
    </row>
    <row r="391" spans="1:7" ht="26.25">
      <c r="A391" s="6" t="s">
        <v>283</v>
      </c>
      <c r="B391" s="44" t="s">
        <v>282</v>
      </c>
      <c r="C391" s="45">
        <v>24574</v>
      </c>
      <c r="D391" s="86">
        <v>23617</v>
      </c>
      <c r="E391" s="86">
        <f t="shared" si="42"/>
        <v>957</v>
      </c>
      <c r="F391" s="87">
        <f t="shared" si="43"/>
        <v>104.052165812762</v>
      </c>
      <c r="G391" s="88"/>
    </row>
    <row r="392" spans="1:7" ht="26.25">
      <c r="A392" s="6" t="s">
        <v>281</v>
      </c>
      <c r="B392" s="44" t="s">
        <v>280</v>
      </c>
      <c r="C392" s="45">
        <v>28020</v>
      </c>
      <c r="D392" s="86">
        <v>26878</v>
      </c>
      <c r="E392" s="86">
        <f t="shared" si="42"/>
        <v>1142</v>
      </c>
      <c r="F392" s="87">
        <f t="shared" si="43"/>
        <v>104.24882803780042</v>
      </c>
      <c r="G392" s="88"/>
    </row>
    <row r="393" spans="1:7" ht="26.25">
      <c r="A393" s="6" t="s">
        <v>279</v>
      </c>
      <c r="B393" s="44" t="s">
        <v>278</v>
      </c>
      <c r="C393" s="45">
        <v>39555</v>
      </c>
      <c r="D393" s="86">
        <v>37996</v>
      </c>
      <c r="E393" s="86">
        <f t="shared" si="42"/>
        <v>1559</v>
      </c>
      <c r="F393" s="87">
        <f t="shared" si="43"/>
        <v>104.10306348036636</v>
      </c>
      <c r="G393" s="88"/>
    </row>
    <row r="394" spans="1:7" ht="15">
      <c r="A394" s="6" t="s">
        <v>277</v>
      </c>
      <c r="B394" s="44" t="s">
        <v>276</v>
      </c>
      <c r="C394" s="45">
        <v>746292</v>
      </c>
      <c r="D394" s="86">
        <v>714272</v>
      </c>
      <c r="E394" s="86">
        <f t="shared" si="42"/>
        <v>32020</v>
      </c>
      <c r="F394" s="87">
        <f t="shared" si="43"/>
        <v>104.48288607141257</v>
      </c>
      <c r="G394" s="88"/>
    </row>
    <row r="395" spans="1:7" s="2" customFormat="1" ht="15">
      <c r="A395" s="3"/>
      <c r="B395" s="43"/>
      <c r="C395" s="43"/>
      <c r="D395" s="72"/>
      <c r="E395" s="72"/>
      <c r="F395" s="89"/>
      <c r="G395" s="90"/>
    </row>
    <row r="396" spans="1:7" s="2" customFormat="1" ht="15">
      <c r="A396" s="3"/>
      <c r="B396" s="43"/>
      <c r="C396" s="43"/>
      <c r="D396" s="72"/>
      <c r="E396" s="72"/>
      <c r="F396" s="89"/>
      <c r="G396" s="90"/>
    </row>
    <row r="397" spans="1:7" s="2" customFormat="1" ht="15">
      <c r="A397" s="3" t="s">
        <v>297</v>
      </c>
      <c r="B397" s="43"/>
      <c r="C397" s="43"/>
      <c r="D397" s="72"/>
      <c r="E397" s="72"/>
      <c r="F397" s="89"/>
      <c r="G397" s="90"/>
    </row>
    <row r="398" spans="1:7" s="2" customFormat="1" ht="15">
      <c r="A398" s="3" t="s">
        <v>428</v>
      </c>
      <c r="B398" s="43"/>
      <c r="C398" s="43"/>
      <c r="D398" s="72"/>
      <c r="E398" s="72"/>
      <c r="F398" s="89"/>
      <c r="G398" s="90"/>
    </row>
    <row r="399" spans="1:7" s="4" customFormat="1" ht="15">
      <c r="A399" s="5" t="s">
        <v>296</v>
      </c>
      <c r="B399" s="5" t="s">
        <v>295</v>
      </c>
      <c r="C399" s="5">
        <v>2013</v>
      </c>
      <c r="D399" s="92">
        <v>2012</v>
      </c>
      <c r="E399" s="101" t="s">
        <v>451</v>
      </c>
      <c r="F399" s="101"/>
      <c r="G399" s="84"/>
    </row>
    <row r="400" spans="1:7" ht="15">
      <c r="A400" s="6" t="s">
        <v>15</v>
      </c>
      <c r="B400" s="44" t="s">
        <v>16</v>
      </c>
      <c r="C400" s="44" t="s">
        <v>20</v>
      </c>
      <c r="D400" s="93" t="s">
        <v>20</v>
      </c>
      <c r="E400" s="85" t="s">
        <v>452</v>
      </c>
      <c r="F400" s="85" t="s">
        <v>453</v>
      </c>
      <c r="G400" s="84"/>
    </row>
    <row r="401" spans="1:7" ht="15">
      <c r="A401" s="6" t="s">
        <v>11</v>
      </c>
      <c r="B401" s="44" t="s">
        <v>124</v>
      </c>
      <c r="C401" s="45">
        <v>338798</v>
      </c>
      <c r="D401" s="86">
        <v>325361</v>
      </c>
      <c r="E401" s="86">
        <f>C401-D401</f>
        <v>13437</v>
      </c>
      <c r="F401" s="87">
        <f>C401/D401*100</f>
        <v>104.12987420127182</v>
      </c>
      <c r="G401" s="88"/>
    </row>
    <row r="402" spans="1:7" ht="26.25">
      <c r="A402" s="6" t="s">
        <v>294</v>
      </c>
      <c r="B402" s="44" t="s">
        <v>293</v>
      </c>
      <c r="C402" s="45">
        <v>35657</v>
      </c>
      <c r="D402" s="86">
        <v>34310</v>
      </c>
      <c r="E402" s="86">
        <f aca="true" t="shared" si="44" ref="E402:E411">C402-D402</f>
        <v>1347</v>
      </c>
      <c r="F402" s="87">
        <f aca="true" t="shared" si="45" ref="F402:F411">C402/D402*100</f>
        <v>103.92596910521715</v>
      </c>
      <c r="G402" s="88"/>
    </row>
    <row r="403" spans="1:7" ht="15">
      <c r="A403" s="6" t="s">
        <v>292</v>
      </c>
      <c r="B403" s="44" t="s">
        <v>130</v>
      </c>
      <c r="C403" s="45">
        <v>135181</v>
      </c>
      <c r="D403" s="86">
        <v>129779</v>
      </c>
      <c r="E403" s="86">
        <f t="shared" si="44"/>
        <v>5402</v>
      </c>
      <c r="F403" s="87">
        <f t="shared" si="45"/>
        <v>104.16246079874247</v>
      </c>
      <c r="G403" s="88"/>
    </row>
    <row r="404" spans="1:7" ht="26.25">
      <c r="A404" s="6" t="s">
        <v>291</v>
      </c>
      <c r="B404" s="44" t="s">
        <v>290</v>
      </c>
      <c r="C404" s="45">
        <v>15824</v>
      </c>
      <c r="D404" s="86">
        <v>15409</v>
      </c>
      <c r="E404" s="86">
        <f t="shared" si="44"/>
        <v>415</v>
      </c>
      <c r="F404" s="87">
        <f t="shared" si="45"/>
        <v>102.69323122850282</v>
      </c>
      <c r="G404" s="88"/>
    </row>
    <row r="405" spans="1:7" ht="26.25">
      <c r="A405" s="6" t="s">
        <v>289</v>
      </c>
      <c r="B405" s="44" t="s">
        <v>288</v>
      </c>
      <c r="C405" s="45">
        <v>20550</v>
      </c>
      <c r="D405" s="86">
        <v>19319</v>
      </c>
      <c r="E405" s="86">
        <f t="shared" si="44"/>
        <v>1231</v>
      </c>
      <c r="F405" s="87">
        <f t="shared" si="45"/>
        <v>106.37196542264091</v>
      </c>
      <c r="G405" s="88"/>
    </row>
    <row r="406" spans="1:7" ht="26.25">
      <c r="A406" s="6" t="s">
        <v>287</v>
      </c>
      <c r="B406" s="44" t="s">
        <v>286</v>
      </c>
      <c r="C406" s="45">
        <v>19183</v>
      </c>
      <c r="D406" s="86">
        <v>18237</v>
      </c>
      <c r="E406" s="86">
        <f t="shared" si="44"/>
        <v>946</v>
      </c>
      <c r="F406" s="87">
        <f t="shared" si="45"/>
        <v>105.18725667598838</v>
      </c>
      <c r="G406" s="88"/>
    </row>
    <row r="407" spans="1:7" ht="26.25">
      <c r="A407" s="6" t="s">
        <v>285</v>
      </c>
      <c r="B407" s="44" t="s">
        <v>284</v>
      </c>
      <c r="C407" s="45">
        <v>27605</v>
      </c>
      <c r="D407" s="86">
        <v>26780</v>
      </c>
      <c r="E407" s="86">
        <f t="shared" si="44"/>
        <v>825</v>
      </c>
      <c r="F407" s="87">
        <f t="shared" si="45"/>
        <v>103.08065720687081</v>
      </c>
      <c r="G407" s="88"/>
    </row>
    <row r="408" spans="1:7" ht="26.25">
      <c r="A408" s="6" t="s">
        <v>283</v>
      </c>
      <c r="B408" s="44" t="s">
        <v>282</v>
      </c>
      <c r="C408" s="45">
        <v>22027</v>
      </c>
      <c r="D408" s="86">
        <v>21219</v>
      </c>
      <c r="E408" s="86">
        <f t="shared" si="44"/>
        <v>808</v>
      </c>
      <c r="F408" s="87">
        <f t="shared" si="45"/>
        <v>103.80790800697488</v>
      </c>
      <c r="G408" s="88"/>
    </row>
    <row r="409" spans="1:7" ht="26.25">
      <c r="A409" s="6" t="s">
        <v>281</v>
      </c>
      <c r="B409" s="44" t="s">
        <v>280</v>
      </c>
      <c r="C409" s="45">
        <v>25936</v>
      </c>
      <c r="D409" s="86">
        <v>25025</v>
      </c>
      <c r="E409" s="86">
        <f t="shared" si="44"/>
        <v>911</v>
      </c>
      <c r="F409" s="87">
        <f t="shared" si="45"/>
        <v>103.64035964035965</v>
      </c>
      <c r="G409" s="88"/>
    </row>
    <row r="410" spans="1:7" ht="26.25">
      <c r="A410" s="6" t="s">
        <v>279</v>
      </c>
      <c r="B410" s="44" t="s">
        <v>278</v>
      </c>
      <c r="C410" s="45">
        <v>36835</v>
      </c>
      <c r="D410" s="86">
        <v>35283</v>
      </c>
      <c r="E410" s="86">
        <f t="shared" si="44"/>
        <v>1552</v>
      </c>
      <c r="F410" s="87">
        <f t="shared" si="45"/>
        <v>104.39871892979622</v>
      </c>
      <c r="G410" s="88"/>
    </row>
    <row r="411" spans="1:7" ht="15">
      <c r="A411" s="6" t="s">
        <v>277</v>
      </c>
      <c r="B411" s="44" t="s">
        <v>276</v>
      </c>
      <c r="C411" s="45">
        <v>677596</v>
      </c>
      <c r="D411" s="86">
        <v>650722</v>
      </c>
      <c r="E411" s="86">
        <f t="shared" si="44"/>
        <v>26874</v>
      </c>
      <c r="F411" s="87">
        <f t="shared" si="45"/>
        <v>104.12987420127182</v>
      </c>
      <c r="G411" s="88"/>
    </row>
    <row r="412" spans="1:7" s="2" customFormat="1" ht="15">
      <c r="A412" s="3"/>
      <c r="B412" s="43"/>
      <c r="C412" s="43"/>
      <c r="D412" s="72"/>
      <c r="E412" s="72"/>
      <c r="F412" s="89"/>
      <c r="G412" s="90"/>
    </row>
    <row r="413" spans="1:7" s="2" customFormat="1" ht="29.25" customHeight="1">
      <c r="A413" s="3"/>
      <c r="B413" s="43"/>
      <c r="C413" s="43"/>
      <c r="D413" s="72"/>
      <c r="E413" s="72"/>
      <c r="F413" s="89"/>
      <c r="G413" s="90"/>
    </row>
    <row r="414" spans="1:7" s="2" customFormat="1" ht="15">
      <c r="A414" s="3" t="s">
        <v>297</v>
      </c>
      <c r="B414" s="43"/>
      <c r="C414" s="43"/>
      <c r="D414" s="72"/>
      <c r="E414" s="72"/>
      <c r="F414" s="89"/>
      <c r="G414" s="90"/>
    </row>
    <row r="415" spans="1:7" s="2" customFormat="1" ht="15">
      <c r="A415" s="3" t="s">
        <v>427</v>
      </c>
      <c r="B415" s="43"/>
      <c r="C415" s="43"/>
      <c r="D415" s="72"/>
      <c r="E415" s="72"/>
      <c r="F415" s="89"/>
      <c r="G415" s="90"/>
    </row>
    <row r="416" spans="1:7" s="4" customFormat="1" ht="15">
      <c r="A416" s="5" t="s">
        <v>296</v>
      </c>
      <c r="B416" s="5" t="s">
        <v>295</v>
      </c>
      <c r="C416" s="5">
        <v>2013</v>
      </c>
      <c r="D416" s="92">
        <v>2012</v>
      </c>
      <c r="E416" s="101" t="s">
        <v>451</v>
      </c>
      <c r="F416" s="101"/>
      <c r="G416" s="84"/>
    </row>
    <row r="417" spans="1:7" ht="15">
      <c r="A417" s="6" t="s">
        <v>15</v>
      </c>
      <c r="B417" s="44" t="s">
        <v>16</v>
      </c>
      <c r="C417" s="44" t="s">
        <v>20</v>
      </c>
      <c r="D417" s="93" t="s">
        <v>20</v>
      </c>
      <c r="E417" s="85" t="s">
        <v>452</v>
      </c>
      <c r="F417" s="85" t="s">
        <v>453</v>
      </c>
      <c r="G417" s="84"/>
    </row>
    <row r="418" spans="1:7" ht="15">
      <c r="A418" s="6" t="s">
        <v>11</v>
      </c>
      <c r="B418" s="44" t="s">
        <v>124</v>
      </c>
      <c r="C418" s="45">
        <v>320227</v>
      </c>
      <c r="D418" s="86">
        <v>306833</v>
      </c>
      <c r="E418" s="86">
        <f>C418-D418</f>
        <v>13394</v>
      </c>
      <c r="F418" s="87">
        <f>C418/D418*100</f>
        <v>104.36524102687781</v>
      </c>
      <c r="G418" s="88"/>
    </row>
    <row r="419" spans="1:7" ht="26.25">
      <c r="A419" s="6" t="s">
        <v>294</v>
      </c>
      <c r="B419" s="44" t="s">
        <v>293</v>
      </c>
      <c r="C419" s="45">
        <v>37173</v>
      </c>
      <c r="D419" s="86">
        <v>36510</v>
      </c>
      <c r="E419" s="86">
        <f aca="true" t="shared" si="46" ref="E419:E428">C419-D419</f>
        <v>663</v>
      </c>
      <c r="F419" s="87">
        <f aca="true" t="shared" si="47" ref="F419:F428">C419/D419*100</f>
        <v>101.81594083812655</v>
      </c>
      <c r="G419" s="88"/>
    </row>
    <row r="420" spans="1:7" ht="15">
      <c r="A420" s="6" t="s">
        <v>292</v>
      </c>
      <c r="B420" s="44" t="s">
        <v>130</v>
      </c>
      <c r="C420" s="45">
        <v>115048</v>
      </c>
      <c r="D420" s="86">
        <v>109572</v>
      </c>
      <c r="E420" s="86">
        <f t="shared" si="46"/>
        <v>5476</v>
      </c>
      <c r="F420" s="87">
        <f t="shared" si="47"/>
        <v>104.99762713101887</v>
      </c>
      <c r="G420" s="88"/>
    </row>
    <row r="421" spans="1:7" ht="26.25">
      <c r="A421" s="6" t="s">
        <v>291</v>
      </c>
      <c r="B421" s="44" t="s">
        <v>290</v>
      </c>
      <c r="C421" s="45">
        <v>16413</v>
      </c>
      <c r="D421" s="86">
        <v>15851</v>
      </c>
      <c r="E421" s="86">
        <f t="shared" si="46"/>
        <v>562</v>
      </c>
      <c r="F421" s="87">
        <f t="shared" si="47"/>
        <v>103.54551763295692</v>
      </c>
      <c r="G421" s="88"/>
    </row>
    <row r="422" spans="1:7" ht="26.25">
      <c r="A422" s="6" t="s">
        <v>289</v>
      </c>
      <c r="B422" s="44" t="s">
        <v>288</v>
      </c>
      <c r="C422" s="45">
        <v>19145</v>
      </c>
      <c r="D422" s="86">
        <v>17907</v>
      </c>
      <c r="E422" s="86">
        <f t="shared" si="46"/>
        <v>1238</v>
      </c>
      <c r="F422" s="87">
        <f t="shared" si="47"/>
        <v>106.91349751493829</v>
      </c>
      <c r="G422" s="88"/>
    </row>
    <row r="423" spans="1:7" ht="26.25">
      <c r="A423" s="6" t="s">
        <v>287</v>
      </c>
      <c r="B423" s="44" t="s">
        <v>286</v>
      </c>
      <c r="C423" s="45">
        <v>19293</v>
      </c>
      <c r="D423" s="86">
        <v>18153</v>
      </c>
      <c r="E423" s="86">
        <f t="shared" si="46"/>
        <v>1140</v>
      </c>
      <c r="F423" s="87">
        <f t="shared" si="47"/>
        <v>106.27995372665676</v>
      </c>
      <c r="G423" s="88"/>
    </row>
    <row r="424" spans="1:7" ht="26.25">
      <c r="A424" s="6" t="s">
        <v>285</v>
      </c>
      <c r="B424" s="44" t="s">
        <v>284</v>
      </c>
      <c r="C424" s="45">
        <v>27627</v>
      </c>
      <c r="D424" s="86">
        <v>26672</v>
      </c>
      <c r="E424" s="86">
        <f t="shared" si="46"/>
        <v>955</v>
      </c>
      <c r="F424" s="87">
        <f t="shared" si="47"/>
        <v>103.58053389322134</v>
      </c>
      <c r="G424" s="88"/>
    </row>
    <row r="425" spans="1:7" ht="26.25">
      <c r="A425" s="6" t="s">
        <v>283</v>
      </c>
      <c r="B425" s="44" t="s">
        <v>282</v>
      </c>
      <c r="C425" s="45">
        <v>22448</v>
      </c>
      <c r="D425" s="86">
        <v>21542</v>
      </c>
      <c r="E425" s="86">
        <f t="shared" si="46"/>
        <v>906</v>
      </c>
      <c r="F425" s="87">
        <f t="shared" si="47"/>
        <v>104.20573762881813</v>
      </c>
      <c r="G425" s="88"/>
    </row>
    <row r="426" spans="1:7" ht="26.25">
      <c r="A426" s="6" t="s">
        <v>281</v>
      </c>
      <c r="B426" s="44" t="s">
        <v>280</v>
      </c>
      <c r="C426" s="45">
        <v>26252</v>
      </c>
      <c r="D426" s="86">
        <v>25294</v>
      </c>
      <c r="E426" s="86">
        <f t="shared" si="46"/>
        <v>958</v>
      </c>
      <c r="F426" s="87">
        <f t="shared" si="47"/>
        <v>103.7874594765557</v>
      </c>
      <c r="G426" s="88"/>
    </row>
    <row r="427" spans="1:7" ht="26.25">
      <c r="A427" s="6" t="s">
        <v>279</v>
      </c>
      <c r="B427" s="44" t="s">
        <v>278</v>
      </c>
      <c r="C427" s="45">
        <v>36828</v>
      </c>
      <c r="D427" s="86">
        <v>35332</v>
      </c>
      <c r="E427" s="86">
        <f t="shared" si="46"/>
        <v>1496</v>
      </c>
      <c r="F427" s="87">
        <f t="shared" si="47"/>
        <v>104.23412204234121</v>
      </c>
      <c r="G427" s="88"/>
    </row>
    <row r="428" spans="1:7" ht="15">
      <c r="A428" s="6" t="s">
        <v>277</v>
      </c>
      <c r="B428" s="44" t="s">
        <v>276</v>
      </c>
      <c r="C428" s="45">
        <v>640454</v>
      </c>
      <c r="D428" s="86">
        <v>613666</v>
      </c>
      <c r="E428" s="86">
        <f t="shared" si="46"/>
        <v>26788</v>
      </c>
      <c r="F428" s="87">
        <f t="shared" si="47"/>
        <v>104.36524102687781</v>
      </c>
      <c r="G428" s="88"/>
    </row>
    <row r="429" spans="1:7" s="2" customFormat="1" ht="15">
      <c r="A429" s="3"/>
      <c r="B429" s="43"/>
      <c r="C429" s="43"/>
      <c r="D429" s="72"/>
      <c r="E429" s="72"/>
      <c r="F429" s="89"/>
      <c r="G429" s="90"/>
    </row>
    <row r="430" spans="1:7" s="2" customFormat="1" ht="15">
      <c r="A430" s="3"/>
      <c r="B430" s="43"/>
      <c r="C430" s="43"/>
      <c r="D430" s="72"/>
      <c r="E430" s="72"/>
      <c r="F430" s="89"/>
      <c r="G430" s="90"/>
    </row>
    <row r="431" spans="1:7" s="2" customFormat="1" ht="15">
      <c r="A431" s="3" t="s">
        <v>297</v>
      </c>
      <c r="B431" s="43"/>
      <c r="C431" s="43"/>
      <c r="D431" s="72"/>
      <c r="E431" s="72"/>
      <c r="F431" s="89"/>
      <c r="G431" s="90"/>
    </row>
    <row r="432" spans="1:7" s="2" customFormat="1" ht="15">
      <c r="A432" s="3" t="s">
        <v>426</v>
      </c>
      <c r="B432" s="43"/>
      <c r="C432" s="43"/>
      <c r="D432" s="72"/>
      <c r="E432" s="72"/>
      <c r="F432" s="89"/>
      <c r="G432" s="90"/>
    </row>
    <row r="433" spans="1:7" s="4" customFormat="1" ht="15">
      <c r="A433" s="5" t="s">
        <v>296</v>
      </c>
      <c r="B433" s="5" t="s">
        <v>295</v>
      </c>
      <c r="C433" s="5">
        <v>2013</v>
      </c>
      <c r="D433" s="92">
        <v>2012</v>
      </c>
      <c r="E433" s="101" t="s">
        <v>451</v>
      </c>
      <c r="F433" s="101"/>
      <c r="G433" s="84"/>
    </row>
    <row r="434" spans="1:7" ht="15">
      <c r="A434" s="6" t="s">
        <v>15</v>
      </c>
      <c r="B434" s="44" t="s">
        <v>16</v>
      </c>
      <c r="C434" s="44" t="s">
        <v>20</v>
      </c>
      <c r="D434" s="93" t="s">
        <v>20</v>
      </c>
      <c r="E434" s="85" t="s">
        <v>452</v>
      </c>
      <c r="F434" s="85" t="s">
        <v>453</v>
      </c>
      <c r="G434" s="84"/>
    </row>
    <row r="435" spans="1:7" ht="15">
      <c r="A435" s="6" t="s">
        <v>11</v>
      </c>
      <c r="B435" s="44" t="s">
        <v>124</v>
      </c>
      <c r="C435" s="45">
        <v>42652</v>
      </c>
      <c r="D435" s="86">
        <v>40836</v>
      </c>
      <c r="E435" s="86">
        <f>C435-D435</f>
        <v>1816</v>
      </c>
      <c r="F435" s="87">
        <f>C435/D435*100</f>
        <v>104.44705651875796</v>
      </c>
      <c r="G435" s="88"/>
    </row>
    <row r="436" spans="1:7" ht="26.25">
      <c r="A436" s="6" t="s">
        <v>294</v>
      </c>
      <c r="B436" s="44" t="s">
        <v>293</v>
      </c>
      <c r="C436" s="45">
        <v>4358</v>
      </c>
      <c r="D436" s="86">
        <v>4278</v>
      </c>
      <c r="E436" s="86">
        <f aca="true" t="shared" si="48" ref="E436:E445">C436-D436</f>
        <v>80</v>
      </c>
      <c r="F436" s="87">
        <f aca="true" t="shared" si="49" ref="F436:F445">C436/D436*100</f>
        <v>101.87003272557268</v>
      </c>
      <c r="G436" s="88"/>
    </row>
    <row r="437" spans="1:7" ht="15">
      <c r="A437" s="6" t="s">
        <v>292</v>
      </c>
      <c r="B437" s="44" t="s">
        <v>130</v>
      </c>
      <c r="C437" s="45">
        <v>28849</v>
      </c>
      <c r="D437" s="86">
        <v>27497</v>
      </c>
      <c r="E437" s="86">
        <f t="shared" si="48"/>
        <v>1352</v>
      </c>
      <c r="F437" s="87">
        <f t="shared" si="49"/>
        <v>104.91690002545732</v>
      </c>
      <c r="G437" s="88"/>
    </row>
    <row r="438" spans="1:7" ht="26.25">
      <c r="A438" s="6" t="s">
        <v>291</v>
      </c>
      <c r="B438" s="44" t="s">
        <v>290</v>
      </c>
      <c r="C438" s="45">
        <v>535</v>
      </c>
      <c r="D438" s="86">
        <v>524</v>
      </c>
      <c r="E438" s="86">
        <f t="shared" si="48"/>
        <v>11</v>
      </c>
      <c r="F438" s="87">
        <f t="shared" si="49"/>
        <v>102.09923664122138</v>
      </c>
      <c r="G438" s="88"/>
    </row>
    <row r="439" spans="1:7" ht="26.25">
      <c r="A439" s="6" t="s">
        <v>289</v>
      </c>
      <c r="B439" s="44" t="s">
        <v>288</v>
      </c>
      <c r="C439" s="45">
        <v>2077</v>
      </c>
      <c r="D439" s="86">
        <v>1949</v>
      </c>
      <c r="E439" s="86">
        <f t="shared" si="48"/>
        <v>128</v>
      </c>
      <c r="F439" s="87">
        <f t="shared" si="49"/>
        <v>106.56747049769113</v>
      </c>
      <c r="G439" s="88"/>
    </row>
    <row r="440" spans="1:7" ht="26.25">
      <c r="A440" s="6" t="s">
        <v>287</v>
      </c>
      <c r="B440" s="44" t="s">
        <v>286</v>
      </c>
      <c r="C440" s="45">
        <v>639</v>
      </c>
      <c r="D440" s="86">
        <v>602</v>
      </c>
      <c r="E440" s="86">
        <f t="shared" si="48"/>
        <v>37</v>
      </c>
      <c r="F440" s="87">
        <f t="shared" si="49"/>
        <v>106.14617940199335</v>
      </c>
      <c r="G440" s="88"/>
    </row>
    <row r="441" spans="1:7" ht="26.25">
      <c r="A441" s="6" t="s">
        <v>285</v>
      </c>
      <c r="B441" s="44" t="s">
        <v>284</v>
      </c>
      <c r="C441" s="45">
        <v>686</v>
      </c>
      <c r="D441" s="86">
        <v>664</v>
      </c>
      <c r="E441" s="86">
        <f t="shared" si="48"/>
        <v>22</v>
      </c>
      <c r="F441" s="87">
        <f t="shared" si="49"/>
        <v>103.3132530120482</v>
      </c>
      <c r="G441" s="88"/>
    </row>
    <row r="442" spans="1:7" ht="26.25">
      <c r="A442" s="6" t="s">
        <v>283</v>
      </c>
      <c r="B442" s="44" t="s">
        <v>282</v>
      </c>
      <c r="C442" s="45">
        <v>1671</v>
      </c>
      <c r="D442" s="86">
        <v>1641</v>
      </c>
      <c r="E442" s="86">
        <f t="shared" si="48"/>
        <v>30</v>
      </c>
      <c r="F442" s="87">
        <f t="shared" si="49"/>
        <v>101.82815356489945</v>
      </c>
      <c r="G442" s="88"/>
    </row>
    <row r="443" spans="1:7" ht="26.25">
      <c r="A443" s="6" t="s">
        <v>281</v>
      </c>
      <c r="B443" s="44" t="s">
        <v>280</v>
      </c>
      <c r="C443" s="45">
        <v>1481</v>
      </c>
      <c r="D443" s="86">
        <v>1377</v>
      </c>
      <c r="E443" s="86">
        <f t="shared" si="48"/>
        <v>104</v>
      </c>
      <c r="F443" s="87">
        <f t="shared" si="49"/>
        <v>107.55265068990558</v>
      </c>
      <c r="G443" s="88"/>
    </row>
    <row r="444" spans="1:7" ht="26.25">
      <c r="A444" s="6" t="s">
        <v>279</v>
      </c>
      <c r="B444" s="44" t="s">
        <v>278</v>
      </c>
      <c r="C444" s="45">
        <v>2356</v>
      </c>
      <c r="D444" s="86">
        <v>2304</v>
      </c>
      <c r="E444" s="86">
        <f t="shared" si="48"/>
        <v>52</v>
      </c>
      <c r="F444" s="87">
        <f t="shared" si="49"/>
        <v>102.25694444444444</v>
      </c>
      <c r="G444" s="88"/>
    </row>
    <row r="445" spans="1:7" ht="15">
      <c r="A445" s="6" t="s">
        <v>277</v>
      </c>
      <c r="B445" s="44" t="s">
        <v>276</v>
      </c>
      <c r="C445" s="45">
        <v>85304</v>
      </c>
      <c r="D445" s="86">
        <v>81672</v>
      </c>
      <c r="E445" s="86">
        <f t="shared" si="48"/>
        <v>3632</v>
      </c>
      <c r="F445" s="87">
        <f t="shared" si="49"/>
        <v>104.44705651875796</v>
      </c>
      <c r="G445" s="88"/>
    </row>
    <row r="446" spans="1:7" s="2" customFormat="1" ht="15">
      <c r="A446" s="3"/>
      <c r="B446" s="43"/>
      <c r="C446" s="43"/>
      <c r="D446" s="72"/>
      <c r="E446" s="72"/>
      <c r="F446" s="89"/>
      <c r="G446" s="90"/>
    </row>
    <row r="447" spans="1:7" s="2" customFormat="1" ht="15">
      <c r="A447" s="3"/>
      <c r="B447" s="43"/>
      <c r="C447" s="43"/>
      <c r="D447" s="72"/>
      <c r="E447" s="72"/>
      <c r="F447" s="89"/>
      <c r="G447" s="90"/>
    </row>
    <row r="448" spans="1:7" s="2" customFormat="1" ht="15">
      <c r="A448" s="3" t="s">
        <v>297</v>
      </c>
      <c r="B448" s="43"/>
      <c r="C448" s="43"/>
      <c r="D448" s="72"/>
      <c r="E448" s="72"/>
      <c r="F448" s="89"/>
      <c r="G448" s="90"/>
    </row>
    <row r="449" spans="1:7" s="2" customFormat="1" ht="15">
      <c r="A449" s="3" t="s">
        <v>425</v>
      </c>
      <c r="B449" s="43"/>
      <c r="C449" s="43"/>
      <c r="D449" s="72"/>
      <c r="E449" s="72"/>
      <c r="F449" s="89"/>
      <c r="G449" s="90"/>
    </row>
    <row r="450" spans="1:7" s="4" customFormat="1" ht="15">
      <c r="A450" s="5" t="s">
        <v>296</v>
      </c>
      <c r="B450" s="5" t="s">
        <v>295</v>
      </c>
      <c r="C450" s="5">
        <v>2013</v>
      </c>
      <c r="D450" s="92">
        <v>2012</v>
      </c>
      <c r="E450" s="101" t="s">
        <v>451</v>
      </c>
      <c r="F450" s="101"/>
      <c r="G450" s="84"/>
    </row>
    <row r="451" spans="1:7" ht="15">
      <c r="A451" s="6" t="s">
        <v>15</v>
      </c>
      <c r="B451" s="44" t="s">
        <v>16</v>
      </c>
      <c r="C451" s="44" t="s">
        <v>20</v>
      </c>
      <c r="D451" s="93" t="s">
        <v>20</v>
      </c>
      <c r="E451" s="85" t="s">
        <v>452</v>
      </c>
      <c r="F451" s="85" t="s">
        <v>453</v>
      </c>
      <c r="G451" s="84"/>
    </row>
    <row r="452" spans="1:7" ht="15">
      <c r="A452" s="6" t="s">
        <v>11</v>
      </c>
      <c r="B452" s="44" t="s">
        <v>124</v>
      </c>
      <c r="C452" s="45">
        <v>10267</v>
      </c>
      <c r="D452" s="86">
        <v>9467</v>
      </c>
      <c r="E452" s="86">
        <f>C452-D452</f>
        <v>800</v>
      </c>
      <c r="F452" s="87">
        <f>C452/D452*100</f>
        <v>108.45040667582127</v>
      </c>
      <c r="G452" s="88"/>
    </row>
    <row r="453" spans="1:7" ht="26.25">
      <c r="A453" s="6" t="s">
        <v>294</v>
      </c>
      <c r="B453" s="44" t="s">
        <v>293</v>
      </c>
      <c r="C453" s="45">
        <v>728</v>
      </c>
      <c r="D453" s="86">
        <v>697</v>
      </c>
      <c r="E453" s="86">
        <f aca="true" t="shared" si="50" ref="E453:E462">C453-D453</f>
        <v>31</v>
      </c>
      <c r="F453" s="87">
        <f aca="true" t="shared" si="51" ref="F453:F462">C453/D453*100</f>
        <v>104.44763271162122</v>
      </c>
      <c r="G453" s="88"/>
    </row>
    <row r="454" spans="1:7" ht="15">
      <c r="A454" s="6" t="s">
        <v>292</v>
      </c>
      <c r="B454" s="44" t="s">
        <v>130</v>
      </c>
      <c r="C454" s="45">
        <v>7658</v>
      </c>
      <c r="D454" s="86">
        <v>7073</v>
      </c>
      <c r="E454" s="86">
        <f t="shared" si="50"/>
        <v>585</v>
      </c>
      <c r="F454" s="87">
        <f t="shared" si="51"/>
        <v>108.27088929732787</v>
      </c>
      <c r="G454" s="88"/>
    </row>
    <row r="455" spans="1:7" ht="26.25">
      <c r="A455" s="6" t="s">
        <v>291</v>
      </c>
      <c r="B455" s="44" t="s">
        <v>290</v>
      </c>
      <c r="C455" s="45">
        <v>141</v>
      </c>
      <c r="D455" s="86">
        <v>137</v>
      </c>
      <c r="E455" s="86">
        <f t="shared" si="50"/>
        <v>4</v>
      </c>
      <c r="F455" s="87">
        <f t="shared" si="51"/>
        <v>102.91970802919708</v>
      </c>
      <c r="G455" s="88"/>
    </row>
    <row r="456" spans="1:7" ht="26.25">
      <c r="A456" s="6" t="s">
        <v>289</v>
      </c>
      <c r="B456" s="44" t="s">
        <v>288</v>
      </c>
      <c r="C456" s="45">
        <v>276</v>
      </c>
      <c r="D456" s="86">
        <v>241</v>
      </c>
      <c r="E456" s="86">
        <f t="shared" si="50"/>
        <v>35</v>
      </c>
      <c r="F456" s="87">
        <f t="shared" si="51"/>
        <v>114.52282157676348</v>
      </c>
      <c r="G456" s="88"/>
    </row>
    <row r="457" spans="1:7" ht="26.25">
      <c r="A457" s="70" t="s">
        <v>287</v>
      </c>
      <c r="B457" s="55" t="s">
        <v>286</v>
      </c>
      <c r="C457" s="56">
        <v>108</v>
      </c>
      <c r="D457" s="95">
        <v>127</v>
      </c>
      <c r="E457" s="95">
        <f t="shared" si="50"/>
        <v>-19</v>
      </c>
      <c r="F457" s="96">
        <f t="shared" si="51"/>
        <v>85.03937007874016</v>
      </c>
      <c r="G457" s="88"/>
    </row>
    <row r="458" spans="1:7" ht="26.25">
      <c r="A458" s="6" t="s">
        <v>285</v>
      </c>
      <c r="B458" s="44" t="s">
        <v>284</v>
      </c>
      <c r="C458" s="45">
        <v>243</v>
      </c>
      <c r="D458" s="86">
        <v>191</v>
      </c>
      <c r="E458" s="86">
        <f t="shared" si="50"/>
        <v>52</v>
      </c>
      <c r="F458" s="87">
        <f t="shared" si="51"/>
        <v>127.22513089005236</v>
      </c>
      <c r="G458" s="88"/>
    </row>
    <row r="459" spans="1:7" ht="26.25">
      <c r="A459" s="6" t="s">
        <v>283</v>
      </c>
      <c r="B459" s="44" t="s">
        <v>282</v>
      </c>
      <c r="C459" s="45">
        <v>455</v>
      </c>
      <c r="D459" s="86">
        <v>434</v>
      </c>
      <c r="E459" s="86">
        <f t="shared" si="50"/>
        <v>21</v>
      </c>
      <c r="F459" s="87">
        <f t="shared" si="51"/>
        <v>104.83870967741935</v>
      </c>
      <c r="G459" s="88"/>
    </row>
    <row r="460" spans="1:7" ht="26.25">
      <c r="A460" s="6" t="s">
        <v>281</v>
      </c>
      <c r="B460" s="44" t="s">
        <v>280</v>
      </c>
      <c r="C460" s="45">
        <v>287</v>
      </c>
      <c r="D460" s="86">
        <v>207</v>
      </c>
      <c r="E460" s="86">
        <f t="shared" si="50"/>
        <v>80</v>
      </c>
      <c r="F460" s="87">
        <f t="shared" si="51"/>
        <v>138.64734299516908</v>
      </c>
      <c r="G460" s="88"/>
    </row>
    <row r="461" spans="1:7" ht="26.25">
      <c r="A461" s="6" t="s">
        <v>279</v>
      </c>
      <c r="B461" s="44" t="s">
        <v>278</v>
      </c>
      <c r="C461" s="45">
        <v>371</v>
      </c>
      <c r="D461" s="86">
        <v>360</v>
      </c>
      <c r="E461" s="86">
        <f t="shared" si="50"/>
        <v>11</v>
      </c>
      <c r="F461" s="87">
        <f t="shared" si="51"/>
        <v>103.05555555555554</v>
      </c>
      <c r="G461" s="88"/>
    </row>
    <row r="462" spans="1:7" ht="15">
      <c r="A462" s="6" t="s">
        <v>277</v>
      </c>
      <c r="B462" s="44" t="s">
        <v>276</v>
      </c>
      <c r="C462" s="45">
        <v>20534</v>
      </c>
      <c r="D462" s="86">
        <v>18934</v>
      </c>
      <c r="E462" s="86">
        <f t="shared" si="50"/>
        <v>1600</v>
      </c>
      <c r="F462" s="87">
        <f t="shared" si="51"/>
        <v>108.45040667582127</v>
      </c>
      <c r="G462" s="88"/>
    </row>
    <row r="463" spans="1:7" s="2" customFormat="1" ht="15">
      <c r="A463" s="3"/>
      <c r="B463" s="43"/>
      <c r="C463" s="43"/>
      <c r="D463" s="72"/>
      <c r="E463" s="72"/>
      <c r="F463" s="89"/>
      <c r="G463" s="90"/>
    </row>
    <row r="464" spans="1:7" s="2" customFormat="1" ht="29.25" customHeight="1">
      <c r="A464" s="3"/>
      <c r="B464" s="43"/>
      <c r="C464" s="43"/>
      <c r="D464" s="72"/>
      <c r="E464" s="72"/>
      <c r="F464" s="89"/>
      <c r="G464" s="90"/>
    </row>
    <row r="465" spans="1:7" s="2" customFormat="1" ht="15">
      <c r="A465" s="3" t="s">
        <v>297</v>
      </c>
      <c r="B465" s="43"/>
      <c r="C465" s="43"/>
      <c r="D465" s="72"/>
      <c r="E465" s="72"/>
      <c r="F465" s="89"/>
      <c r="G465" s="90"/>
    </row>
    <row r="466" spans="1:7" s="2" customFormat="1" ht="15">
      <c r="A466" s="3" t="s">
        <v>424</v>
      </c>
      <c r="B466" s="43"/>
      <c r="C466" s="43"/>
      <c r="D466" s="72"/>
      <c r="E466" s="72"/>
      <c r="F466" s="89"/>
      <c r="G466" s="90"/>
    </row>
    <row r="467" spans="1:7" s="4" customFormat="1" ht="15">
      <c r="A467" s="5" t="s">
        <v>296</v>
      </c>
      <c r="B467" s="5" t="s">
        <v>295</v>
      </c>
      <c r="C467" s="5">
        <v>2013</v>
      </c>
      <c r="D467" s="92">
        <v>2012</v>
      </c>
      <c r="E467" s="101" t="s">
        <v>451</v>
      </c>
      <c r="F467" s="101"/>
      <c r="G467" s="84"/>
    </row>
    <row r="468" spans="1:7" ht="15">
      <c r="A468" s="6" t="s">
        <v>15</v>
      </c>
      <c r="B468" s="44" t="s">
        <v>16</v>
      </c>
      <c r="C468" s="44" t="s">
        <v>20</v>
      </c>
      <c r="D468" s="93" t="s">
        <v>20</v>
      </c>
      <c r="E468" s="85" t="s">
        <v>452</v>
      </c>
      <c r="F468" s="85" t="s">
        <v>453</v>
      </c>
      <c r="G468" s="84"/>
    </row>
    <row r="469" spans="1:7" ht="15">
      <c r="A469" s="6" t="s">
        <v>11</v>
      </c>
      <c r="B469" s="44" t="s">
        <v>124</v>
      </c>
      <c r="C469" s="45">
        <v>69049313</v>
      </c>
      <c r="D469" s="86">
        <v>65019666</v>
      </c>
      <c r="E469" s="86">
        <f>C469-D469</f>
        <v>4029647</v>
      </c>
      <c r="F469" s="87">
        <f>C469/D469*100</f>
        <v>106.19758182086017</v>
      </c>
      <c r="G469" s="88"/>
    </row>
    <row r="470" spans="1:7" ht="26.25">
      <c r="A470" s="6" t="s">
        <v>294</v>
      </c>
      <c r="B470" s="44" t="s">
        <v>293</v>
      </c>
      <c r="C470" s="45">
        <v>7492729</v>
      </c>
      <c r="D470" s="86">
        <v>7136336</v>
      </c>
      <c r="E470" s="86">
        <f aca="true" t="shared" si="52" ref="E470:E479">C470-D470</f>
        <v>356393</v>
      </c>
      <c r="F470" s="87">
        <f aca="true" t="shared" si="53" ref="F470:F479">C470/D470*100</f>
        <v>104.99406137827592</v>
      </c>
      <c r="G470" s="88"/>
    </row>
    <row r="471" spans="1:7" ht="15">
      <c r="A471" s="6" t="s">
        <v>292</v>
      </c>
      <c r="B471" s="44" t="s">
        <v>130</v>
      </c>
      <c r="C471" s="45">
        <v>34514016</v>
      </c>
      <c r="D471" s="86">
        <v>32169823</v>
      </c>
      <c r="E471" s="86">
        <f t="shared" si="52"/>
        <v>2344193</v>
      </c>
      <c r="F471" s="87">
        <f t="shared" si="53"/>
        <v>107.28693160667997</v>
      </c>
      <c r="G471" s="88"/>
    </row>
    <row r="472" spans="1:7" ht="26.25">
      <c r="A472" s="6" t="s">
        <v>291</v>
      </c>
      <c r="B472" s="44" t="s">
        <v>290</v>
      </c>
      <c r="C472" s="45">
        <v>2229294</v>
      </c>
      <c r="D472" s="86">
        <v>2168073</v>
      </c>
      <c r="E472" s="86">
        <f t="shared" si="52"/>
        <v>61221</v>
      </c>
      <c r="F472" s="87">
        <f t="shared" si="53"/>
        <v>102.82375178326559</v>
      </c>
      <c r="G472" s="88"/>
    </row>
    <row r="473" spans="1:7" ht="26.25">
      <c r="A473" s="6" t="s">
        <v>289</v>
      </c>
      <c r="B473" s="44" t="s">
        <v>288</v>
      </c>
      <c r="C473" s="45">
        <v>4001790</v>
      </c>
      <c r="D473" s="86">
        <v>3742590</v>
      </c>
      <c r="E473" s="86">
        <f t="shared" si="52"/>
        <v>259200</v>
      </c>
      <c r="F473" s="87">
        <f t="shared" si="53"/>
        <v>106.92568515386402</v>
      </c>
      <c r="G473" s="88"/>
    </row>
    <row r="474" spans="1:7" ht="26.25">
      <c r="A474" s="6" t="s">
        <v>287</v>
      </c>
      <c r="B474" s="44" t="s">
        <v>286</v>
      </c>
      <c r="C474" s="45">
        <v>2704145</v>
      </c>
      <c r="D474" s="86">
        <v>2609352</v>
      </c>
      <c r="E474" s="86">
        <f t="shared" si="52"/>
        <v>94793</v>
      </c>
      <c r="F474" s="87">
        <f t="shared" si="53"/>
        <v>103.63281764974599</v>
      </c>
      <c r="G474" s="88"/>
    </row>
    <row r="475" spans="1:7" ht="26.25">
      <c r="A475" s="6" t="s">
        <v>285</v>
      </c>
      <c r="B475" s="44" t="s">
        <v>284</v>
      </c>
      <c r="C475" s="45">
        <v>4076526</v>
      </c>
      <c r="D475" s="86">
        <v>3850456</v>
      </c>
      <c r="E475" s="86">
        <f t="shared" si="52"/>
        <v>226070</v>
      </c>
      <c r="F475" s="87">
        <f t="shared" si="53"/>
        <v>105.871252651634</v>
      </c>
      <c r="G475" s="88"/>
    </row>
    <row r="476" spans="1:7" ht="26.25">
      <c r="A476" s="6" t="s">
        <v>283</v>
      </c>
      <c r="B476" s="44" t="s">
        <v>282</v>
      </c>
      <c r="C476" s="45">
        <v>3913324</v>
      </c>
      <c r="D476" s="86">
        <v>3709186</v>
      </c>
      <c r="E476" s="86">
        <f t="shared" si="52"/>
        <v>204138</v>
      </c>
      <c r="F476" s="87">
        <f t="shared" si="53"/>
        <v>105.50357949156499</v>
      </c>
      <c r="G476" s="88"/>
    </row>
    <row r="477" spans="1:7" ht="26.25">
      <c r="A477" s="6" t="s">
        <v>281</v>
      </c>
      <c r="B477" s="44" t="s">
        <v>280</v>
      </c>
      <c r="C477" s="45">
        <v>4097816</v>
      </c>
      <c r="D477" s="86">
        <v>3849578</v>
      </c>
      <c r="E477" s="86">
        <f t="shared" si="52"/>
        <v>248238</v>
      </c>
      <c r="F477" s="87">
        <f t="shared" si="53"/>
        <v>106.44844707653671</v>
      </c>
      <c r="G477" s="88"/>
    </row>
    <row r="478" spans="1:7" ht="26.25">
      <c r="A478" s="6" t="s">
        <v>279</v>
      </c>
      <c r="B478" s="44" t="s">
        <v>278</v>
      </c>
      <c r="C478" s="45">
        <v>6019673</v>
      </c>
      <c r="D478" s="86">
        <v>5784272</v>
      </c>
      <c r="E478" s="86">
        <f t="shared" si="52"/>
        <v>235401</v>
      </c>
      <c r="F478" s="87">
        <f t="shared" si="53"/>
        <v>104.06967376361278</v>
      </c>
      <c r="G478" s="88"/>
    </row>
    <row r="479" spans="1:7" ht="15">
      <c r="A479" s="6" t="s">
        <v>277</v>
      </c>
      <c r="B479" s="44" t="s">
        <v>276</v>
      </c>
      <c r="C479" s="45">
        <v>138098626</v>
      </c>
      <c r="D479" s="86">
        <v>130039332</v>
      </c>
      <c r="E479" s="86">
        <f t="shared" si="52"/>
        <v>8059294</v>
      </c>
      <c r="F479" s="87">
        <f t="shared" si="53"/>
        <v>106.19758182086017</v>
      </c>
      <c r="G479" s="88"/>
    </row>
    <row r="480" spans="1:7" s="2" customFormat="1" ht="15">
      <c r="A480" s="3"/>
      <c r="B480" s="43"/>
      <c r="C480" s="43"/>
      <c r="D480" s="72"/>
      <c r="E480" s="72"/>
      <c r="F480" s="89"/>
      <c r="G480" s="90"/>
    </row>
    <row r="481" spans="1:7" s="2" customFormat="1" ht="15">
      <c r="A481" s="3"/>
      <c r="B481" s="43"/>
      <c r="C481" s="43"/>
      <c r="D481" s="72"/>
      <c r="E481" s="72"/>
      <c r="F481" s="89"/>
      <c r="G481" s="90"/>
    </row>
    <row r="482" spans="1:7" s="2" customFormat="1" ht="15">
      <c r="A482" s="3" t="s">
        <v>297</v>
      </c>
      <c r="B482" s="43"/>
      <c r="C482" s="43"/>
      <c r="D482" s="72"/>
      <c r="E482" s="72"/>
      <c r="F482" s="89"/>
      <c r="G482" s="90"/>
    </row>
    <row r="483" spans="1:7" s="2" customFormat="1" ht="15">
      <c r="A483" s="3" t="s">
        <v>423</v>
      </c>
      <c r="B483" s="43"/>
      <c r="C483" s="43"/>
      <c r="D483" s="72"/>
      <c r="E483" s="72"/>
      <c r="F483" s="89"/>
      <c r="G483" s="90"/>
    </row>
    <row r="484" spans="1:7" s="4" customFormat="1" ht="15">
      <c r="A484" s="5" t="s">
        <v>296</v>
      </c>
      <c r="B484" s="5" t="s">
        <v>295</v>
      </c>
      <c r="C484" s="5">
        <v>2013</v>
      </c>
      <c r="D484" s="92">
        <v>2012</v>
      </c>
      <c r="E484" s="101" t="s">
        <v>451</v>
      </c>
      <c r="F484" s="101"/>
      <c r="G484" s="84"/>
    </row>
    <row r="485" spans="1:7" ht="15">
      <c r="A485" s="6" t="s">
        <v>15</v>
      </c>
      <c r="B485" s="44" t="s">
        <v>16</v>
      </c>
      <c r="C485" s="44" t="s">
        <v>20</v>
      </c>
      <c r="D485" s="93" t="s">
        <v>20</v>
      </c>
      <c r="E485" s="85" t="s">
        <v>452</v>
      </c>
      <c r="F485" s="85" t="s">
        <v>453</v>
      </c>
      <c r="G485" s="84"/>
    </row>
    <row r="486" spans="1:7" ht="15">
      <c r="A486" s="6" t="s">
        <v>11</v>
      </c>
      <c r="B486" s="44" t="s">
        <v>124</v>
      </c>
      <c r="C486" s="45">
        <v>138992</v>
      </c>
      <c r="D486" s="86">
        <v>123411</v>
      </c>
      <c r="E486" s="86">
        <f>C486-D486</f>
        <v>15581</v>
      </c>
      <c r="F486" s="87">
        <f>C486/D486*100</f>
        <v>112.62529272107025</v>
      </c>
      <c r="G486" s="88"/>
    </row>
    <row r="487" spans="1:7" ht="26.25">
      <c r="A487" s="6" t="s">
        <v>294</v>
      </c>
      <c r="B487" s="44" t="s">
        <v>293</v>
      </c>
      <c r="C487" s="45">
        <v>12846</v>
      </c>
      <c r="D487" s="86">
        <v>11113</v>
      </c>
      <c r="E487" s="86">
        <f aca="true" t="shared" si="54" ref="E487:E496">C487-D487</f>
        <v>1733</v>
      </c>
      <c r="F487" s="87">
        <f aca="true" t="shared" si="55" ref="F487:F496">C487/D487*100</f>
        <v>115.59434896067668</v>
      </c>
      <c r="G487" s="88"/>
    </row>
    <row r="488" spans="1:7" ht="15">
      <c r="A488" s="6" t="s">
        <v>292</v>
      </c>
      <c r="B488" s="44" t="s">
        <v>130</v>
      </c>
      <c r="C488" s="45">
        <v>86082</v>
      </c>
      <c r="D488" s="86">
        <v>77445</v>
      </c>
      <c r="E488" s="86">
        <f t="shared" si="54"/>
        <v>8637</v>
      </c>
      <c r="F488" s="87">
        <f t="shared" si="55"/>
        <v>111.15243075731165</v>
      </c>
      <c r="G488" s="88"/>
    </row>
    <row r="489" spans="1:7" ht="26.25">
      <c r="A489" s="6" t="s">
        <v>291</v>
      </c>
      <c r="B489" s="44" t="s">
        <v>290</v>
      </c>
      <c r="C489" s="45">
        <v>2679</v>
      </c>
      <c r="D489" s="86">
        <v>2521</v>
      </c>
      <c r="E489" s="86">
        <f t="shared" si="54"/>
        <v>158</v>
      </c>
      <c r="F489" s="87">
        <f t="shared" si="55"/>
        <v>106.26735422451408</v>
      </c>
      <c r="G489" s="88"/>
    </row>
    <row r="490" spans="1:7" ht="26.25">
      <c r="A490" s="6" t="s">
        <v>289</v>
      </c>
      <c r="B490" s="44" t="s">
        <v>288</v>
      </c>
      <c r="C490" s="45">
        <v>5669</v>
      </c>
      <c r="D490" s="86">
        <v>5249</v>
      </c>
      <c r="E490" s="86">
        <f t="shared" si="54"/>
        <v>420</v>
      </c>
      <c r="F490" s="87">
        <f t="shared" si="55"/>
        <v>108.00152409982854</v>
      </c>
      <c r="G490" s="88"/>
    </row>
    <row r="491" spans="1:7" ht="26.25">
      <c r="A491" s="6" t="s">
        <v>287</v>
      </c>
      <c r="B491" s="44" t="s">
        <v>286</v>
      </c>
      <c r="C491" s="45">
        <v>4584</v>
      </c>
      <c r="D491" s="86">
        <v>4584</v>
      </c>
      <c r="E491" s="86">
        <f t="shared" si="54"/>
        <v>0</v>
      </c>
      <c r="F491" s="87">
        <f t="shared" si="55"/>
        <v>100</v>
      </c>
      <c r="G491" s="88"/>
    </row>
    <row r="492" spans="1:7" ht="26.25">
      <c r="A492" s="6" t="s">
        <v>285</v>
      </c>
      <c r="B492" s="44" t="s">
        <v>284</v>
      </c>
      <c r="C492" s="45">
        <v>6106</v>
      </c>
      <c r="D492" s="86">
        <v>5361</v>
      </c>
      <c r="E492" s="86">
        <f t="shared" si="54"/>
        <v>745</v>
      </c>
      <c r="F492" s="87">
        <f t="shared" si="55"/>
        <v>113.89666107069576</v>
      </c>
      <c r="G492" s="88"/>
    </row>
    <row r="493" spans="1:7" ht="26.25">
      <c r="A493" s="6" t="s">
        <v>283</v>
      </c>
      <c r="B493" s="44" t="s">
        <v>282</v>
      </c>
      <c r="C493" s="45">
        <v>6703</v>
      </c>
      <c r="D493" s="86">
        <v>5199</v>
      </c>
      <c r="E493" s="86">
        <f t="shared" si="54"/>
        <v>1504</v>
      </c>
      <c r="F493" s="87">
        <f t="shared" si="55"/>
        <v>128.9286401231006</v>
      </c>
      <c r="G493" s="88"/>
    </row>
    <row r="494" spans="1:7" ht="26.25">
      <c r="A494" s="6" t="s">
        <v>281</v>
      </c>
      <c r="B494" s="44" t="s">
        <v>280</v>
      </c>
      <c r="C494" s="45">
        <v>7010</v>
      </c>
      <c r="D494" s="86">
        <v>4824</v>
      </c>
      <c r="E494" s="86">
        <f t="shared" si="54"/>
        <v>2186</v>
      </c>
      <c r="F494" s="87">
        <f t="shared" si="55"/>
        <v>145.3150912106136</v>
      </c>
      <c r="G494" s="88"/>
    </row>
    <row r="495" spans="1:7" ht="26.25">
      <c r="A495" s="6" t="s">
        <v>279</v>
      </c>
      <c r="B495" s="44" t="s">
        <v>278</v>
      </c>
      <c r="C495" s="45">
        <v>7313</v>
      </c>
      <c r="D495" s="86">
        <v>7115</v>
      </c>
      <c r="E495" s="86">
        <f t="shared" si="54"/>
        <v>198</v>
      </c>
      <c r="F495" s="87">
        <f t="shared" si="55"/>
        <v>102.78285312719606</v>
      </c>
      <c r="G495" s="88"/>
    </row>
    <row r="496" spans="1:7" ht="15">
      <c r="A496" s="6" t="s">
        <v>277</v>
      </c>
      <c r="B496" s="44" t="s">
        <v>276</v>
      </c>
      <c r="C496" s="45">
        <v>277984</v>
      </c>
      <c r="D496" s="86">
        <v>246822</v>
      </c>
      <c r="E496" s="86">
        <f t="shared" si="54"/>
        <v>31162</v>
      </c>
      <c r="F496" s="87">
        <f t="shared" si="55"/>
        <v>112.62529272107025</v>
      </c>
      <c r="G496" s="88"/>
    </row>
    <row r="497" spans="1:7" s="2" customFormat="1" ht="15">
      <c r="A497" s="3"/>
      <c r="B497" s="43"/>
      <c r="C497" s="43"/>
      <c r="D497" s="72"/>
      <c r="E497" s="72"/>
      <c r="F497" s="89"/>
      <c r="G497" s="90"/>
    </row>
    <row r="498" spans="1:7" s="2" customFormat="1" ht="15">
      <c r="A498" s="3"/>
      <c r="B498" s="43"/>
      <c r="C498" s="43"/>
      <c r="D498" s="72"/>
      <c r="E498" s="72"/>
      <c r="F498" s="89"/>
      <c r="G498" s="90"/>
    </row>
    <row r="499" spans="1:7" s="2" customFormat="1" ht="15">
      <c r="A499" s="3" t="s">
        <v>297</v>
      </c>
      <c r="B499" s="43"/>
      <c r="C499" s="43"/>
      <c r="D499" s="72"/>
      <c r="E499" s="72"/>
      <c r="F499" s="89"/>
      <c r="G499" s="90"/>
    </row>
    <row r="500" spans="1:7" s="2" customFormat="1" ht="15">
      <c r="A500" s="3" t="s">
        <v>422</v>
      </c>
      <c r="B500" s="43"/>
      <c r="C500" s="43"/>
      <c r="D500" s="72"/>
      <c r="E500" s="72"/>
      <c r="F500" s="89"/>
      <c r="G500" s="90"/>
    </row>
    <row r="501" spans="1:7" s="4" customFormat="1" ht="15">
      <c r="A501" s="5" t="s">
        <v>296</v>
      </c>
      <c r="B501" s="5" t="s">
        <v>295</v>
      </c>
      <c r="C501" s="5">
        <v>2013</v>
      </c>
      <c r="D501" s="92">
        <v>2012</v>
      </c>
      <c r="E501" s="101" t="s">
        <v>451</v>
      </c>
      <c r="F501" s="101"/>
      <c r="G501" s="84"/>
    </row>
    <row r="502" spans="1:7" ht="15">
      <c r="A502" s="6" t="s">
        <v>15</v>
      </c>
      <c r="B502" s="44" t="s">
        <v>16</v>
      </c>
      <c r="C502" s="44" t="s">
        <v>20</v>
      </c>
      <c r="D502" s="93" t="s">
        <v>20</v>
      </c>
      <c r="E502" s="85" t="s">
        <v>452</v>
      </c>
      <c r="F502" s="85" t="s">
        <v>453</v>
      </c>
      <c r="G502" s="84"/>
    </row>
    <row r="503" spans="1:7" ht="15">
      <c r="A503" s="6" t="s">
        <v>11</v>
      </c>
      <c r="B503" s="44" t="s">
        <v>124</v>
      </c>
      <c r="C503" s="45">
        <v>104175</v>
      </c>
      <c r="D503" s="86">
        <v>99415</v>
      </c>
      <c r="E503" s="86">
        <f>C503-D503</f>
        <v>4760</v>
      </c>
      <c r="F503" s="87">
        <f>C503/D503*100</f>
        <v>104.78800985766736</v>
      </c>
      <c r="G503" s="88"/>
    </row>
    <row r="504" spans="1:7" ht="26.25">
      <c r="A504" s="6" t="s">
        <v>294</v>
      </c>
      <c r="B504" s="44" t="s">
        <v>293</v>
      </c>
      <c r="C504" s="45">
        <v>7346</v>
      </c>
      <c r="D504" s="86">
        <v>6776</v>
      </c>
      <c r="E504" s="86">
        <f aca="true" t="shared" si="56" ref="E504:E513">C504-D504</f>
        <v>570</v>
      </c>
      <c r="F504" s="87">
        <f aca="true" t="shared" si="57" ref="F504:F513">C504/D504*100</f>
        <v>108.4120425029516</v>
      </c>
      <c r="G504" s="88"/>
    </row>
    <row r="505" spans="1:7" ht="15">
      <c r="A505" s="6" t="s">
        <v>292</v>
      </c>
      <c r="B505" s="44" t="s">
        <v>130</v>
      </c>
      <c r="C505" s="45">
        <v>67843</v>
      </c>
      <c r="D505" s="86">
        <v>64623</v>
      </c>
      <c r="E505" s="86">
        <f t="shared" si="56"/>
        <v>3220</v>
      </c>
      <c r="F505" s="87">
        <f t="shared" si="57"/>
        <v>104.98274608111664</v>
      </c>
      <c r="G505" s="88"/>
    </row>
    <row r="506" spans="1:7" ht="26.25">
      <c r="A506" s="6" t="s">
        <v>291</v>
      </c>
      <c r="B506" s="44" t="s">
        <v>290</v>
      </c>
      <c r="C506" s="45">
        <v>2208</v>
      </c>
      <c r="D506" s="86">
        <v>2126</v>
      </c>
      <c r="E506" s="86">
        <f t="shared" si="56"/>
        <v>82</v>
      </c>
      <c r="F506" s="87">
        <f t="shared" si="57"/>
        <v>103.85700846660396</v>
      </c>
      <c r="G506" s="88"/>
    </row>
    <row r="507" spans="1:7" ht="26.25">
      <c r="A507" s="6" t="s">
        <v>289</v>
      </c>
      <c r="B507" s="44" t="s">
        <v>288</v>
      </c>
      <c r="C507" s="45">
        <v>4671</v>
      </c>
      <c r="D507" s="86">
        <v>4471</v>
      </c>
      <c r="E507" s="86">
        <f t="shared" si="56"/>
        <v>200</v>
      </c>
      <c r="F507" s="87">
        <f t="shared" si="57"/>
        <v>104.47327219861329</v>
      </c>
      <c r="G507" s="88"/>
    </row>
    <row r="508" spans="1:7" ht="26.25">
      <c r="A508" s="70" t="s">
        <v>287</v>
      </c>
      <c r="B508" s="55" t="s">
        <v>286</v>
      </c>
      <c r="C508" s="56">
        <v>2869</v>
      </c>
      <c r="D508" s="95">
        <v>3874</v>
      </c>
      <c r="E508" s="95">
        <f t="shared" si="56"/>
        <v>-1005</v>
      </c>
      <c r="F508" s="96">
        <f t="shared" si="57"/>
        <v>74.05782137325761</v>
      </c>
      <c r="G508" s="88"/>
    </row>
    <row r="509" spans="1:7" ht="26.25">
      <c r="A509" s="6" t="s">
        <v>285</v>
      </c>
      <c r="B509" s="44" t="s">
        <v>284</v>
      </c>
      <c r="C509" s="45">
        <v>3840</v>
      </c>
      <c r="D509" s="86">
        <v>3753</v>
      </c>
      <c r="E509" s="86">
        <f t="shared" si="56"/>
        <v>87</v>
      </c>
      <c r="F509" s="87">
        <f t="shared" si="57"/>
        <v>102.31814548361311</v>
      </c>
      <c r="G509" s="88"/>
    </row>
    <row r="510" spans="1:7" ht="26.25">
      <c r="A510" s="6" t="s">
        <v>283</v>
      </c>
      <c r="B510" s="44" t="s">
        <v>282</v>
      </c>
      <c r="C510" s="45">
        <v>4338</v>
      </c>
      <c r="D510" s="86">
        <v>3630</v>
      </c>
      <c r="E510" s="86">
        <f t="shared" si="56"/>
        <v>708</v>
      </c>
      <c r="F510" s="87">
        <f t="shared" si="57"/>
        <v>119.50413223140497</v>
      </c>
      <c r="G510" s="88"/>
    </row>
    <row r="511" spans="1:7" ht="26.25">
      <c r="A511" s="6" t="s">
        <v>281</v>
      </c>
      <c r="B511" s="44" t="s">
        <v>280</v>
      </c>
      <c r="C511" s="45">
        <v>4728</v>
      </c>
      <c r="D511" s="86">
        <v>3993</v>
      </c>
      <c r="E511" s="86">
        <f t="shared" si="56"/>
        <v>735</v>
      </c>
      <c r="F511" s="87">
        <f t="shared" si="57"/>
        <v>118.40721262208866</v>
      </c>
      <c r="G511" s="88"/>
    </row>
    <row r="512" spans="1:7" ht="26.25">
      <c r="A512" s="6" t="s">
        <v>279</v>
      </c>
      <c r="B512" s="44" t="s">
        <v>278</v>
      </c>
      <c r="C512" s="45">
        <v>6332</v>
      </c>
      <c r="D512" s="86">
        <v>6169</v>
      </c>
      <c r="E512" s="86">
        <f t="shared" si="56"/>
        <v>163</v>
      </c>
      <c r="F512" s="87">
        <f t="shared" si="57"/>
        <v>102.64224347544173</v>
      </c>
      <c r="G512" s="88"/>
    </row>
    <row r="513" spans="1:7" ht="15">
      <c r="A513" s="6" t="s">
        <v>277</v>
      </c>
      <c r="B513" s="44" t="s">
        <v>276</v>
      </c>
      <c r="C513" s="45">
        <v>208350</v>
      </c>
      <c r="D513" s="86">
        <v>198830</v>
      </c>
      <c r="E513" s="86">
        <f t="shared" si="56"/>
        <v>9520</v>
      </c>
      <c r="F513" s="87">
        <f t="shared" si="57"/>
        <v>104.78800985766736</v>
      </c>
      <c r="G513" s="88"/>
    </row>
    <row r="514" spans="1:7" s="2" customFormat="1" ht="15">
      <c r="A514" s="3"/>
      <c r="B514" s="43"/>
      <c r="C514" s="43"/>
      <c r="D514" s="72"/>
      <c r="E514" s="72"/>
      <c r="F514" s="89"/>
      <c r="G514" s="90"/>
    </row>
    <row r="515" spans="1:7" s="2" customFormat="1" ht="24" customHeight="1">
      <c r="A515" s="3"/>
      <c r="B515" s="43"/>
      <c r="C515" s="43"/>
      <c r="D515" s="72"/>
      <c r="E515" s="72"/>
      <c r="F515" s="89"/>
      <c r="G515" s="90"/>
    </row>
    <row r="516" spans="1:7" s="2" customFormat="1" ht="15">
      <c r="A516" s="3" t="s">
        <v>297</v>
      </c>
      <c r="B516" s="43"/>
      <c r="C516" s="43"/>
      <c r="D516" s="72"/>
      <c r="E516" s="72"/>
      <c r="F516" s="89"/>
      <c r="G516" s="90"/>
    </row>
    <row r="517" spans="1:7" s="2" customFormat="1" ht="15">
      <c r="A517" s="3" t="s">
        <v>421</v>
      </c>
      <c r="B517" s="43"/>
      <c r="C517" s="43"/>
      <c r="D517" s="72"/>
      <c r="E517" s="72"/>
      <c r="F517" s="89"/>
      <c r="G517" s="90"/>
    </row>
    <row r="518" spans="1:7" s="4" customFormat="1" ht="15">
      <c r="A518" s="5" t="s">
        <v>296</v>
      </c>
      <c r="B518" s="5" t="s">
        <v>295</v>
      </c>
      <c r="C518" s="5">
        <v>2013</v>
      </c>
      <c r="D518" s="92">
        <v>2012</v>
      </c>
      <c r="E518" s="101" t="s">
        <v>451</v>
      </c>
      <c r="F518" s="101"/>
      <c r="G518" s="84"/>
    </row>
    <row r="519" spans="1:7" ht="15">
      <c r="A519" s="6" t="s">
        <v>15</v>
      </c>
      <c r="B519" s="44" t="s">
        <v>16</v>
      </c>
      <c r="C519" s="44" t="s">
        <v>20</v>
      </c>
      <c r="D519" s="93" t="s">
        <v>20</v>
      </c>
      <c r="E519" s="85" t="s">
        <v>452</v>
      </c>
      <c r="F519" s="85" t="s">
        <v>453</v>
      </c>
      <c r="G519" s="84"/>
    </row>
    <row r="520" spans="1:7" ht="15">
      <c r="A520" s="6" t="s">
        <v>11</v>
      </c>
      <c r="B520" s="44" t="s">
        <v>124</v>
      </c>
      <c r="C520" s="45">
        <v>72586</v>
      </c>
      <c r="D520" s="86">
        <v>70961</v>
      </c>
      <c r="E520" s="86">
        <f>C520-D520</f>
        <v>1625</v>
      </c>
      <c r="F520" s="87">
        <f>C520/D520*100</f>
        <v>102.28999027634897</v>
      </c>
      <c r="G520" s="88"/>
    </row>
    <row r="521" spans="1:7" ht="26.25">
      <c r="A521" s="70" t="s">
        <v>294</v>
      </c>
      <c r="B521" s="55" t="s">
        <v>293</v>
      </c>
      <c r="C521" s="56">
        <v>5690</v>
      </c>
      <c r="D521" s="95">
        <v>6869</v>
      </c>
      <c r="E521" s="95">
        <f aca="true" t="shared" si="58" ref="E521:E530">C521-D521</f>
        <v>-1179</v>
      </c>
      <c r="F521" s="96">
        <f aca="true" t="shared" si="59" ref="F521:F530">C521/D521*100</f>
        <v>82.83592953850633</v>
      </c>
      <c r="G521" s="88"/>
    </row>
    <row r="522" spans="1:7" ht="15">
      <c r="A522" s="6" t="s">
        <v>292</v>
      </c>
      <c r="B522" s="44" t="s">
        <v>130</v>
      </c>
      <c r="C522" s="45">
        <v>42645</v>
      </c>
      <c r="D522" s="86">
        <v>39160</v>
      </c>
      <c r="E522" s="86">
        <f t="shared" si="58"/>
        <v>3485</v>
      </c>
      <c r="F522" s="87">
        <f t="shared" si="59"/>
        <v>108.8993871297242</v>
      </c>
      <c r="G522" s="88"/>
    </row>
    <row r="523" spans="1:7" ht="26.25">
      <c r="A523" s="6" t="s">
        <v>291</v>
      </c>
      <c r="B523" s="44" t="s">
        <v>290</v>
      </c>
      <c r="C523" s="45">
        <v>1909</v>
      </c>
      <c r="D523" s="86">
        <v>1877</v>
      </c>
      <c r="E523" s="86">
        <f t="shared" si="58"/>
        <v>32</v>
      </c>
      <c r="F523" s="87">
        <f t="shared" si="59"/>
        <v>101.70484816196057</v>
      </c>
      <c r="G523" s="88"/>
    </row>
    <row r="524" spans="1:7" ht="26.25">
      <c r="A524" s="70" t="s">
        <v>289</v>
      </c>
      <c r="B524" s="55" t="s">
        <v>288</v>
      </c>
      <c r="C524" s="56">
        <v>3087</v>
      </c>
      <c r="D524" s="95">
        <v>3842</v>
      </c>
      <c r="E524" s="95">
        <f t="shared" si="58"/>
        <v>-755</v>
      </c>
      <c r="F524" s="96">
        <f t="shared" si="59"/>
        <v>80.34877667881311</v>
      </c>
      <c r="G524" s="88"/>
    </row>
    <row r="525" spans="1:7" ht="26.25">
      <c r="A525" s="70" t="s">
        <v>287</v>
      </c>
      <c r="B525" s="55" t="s">
        <v>286</v>
      </c>
      <c r="C525" s="56">
        <v>2448</v>
      </c>
      <c r="D525" s="95">
        <v>3240</v>
      </c>
      <c r="E525" s="95">
        <f t="shared" si="58"/>
        <v>-792</v>
      </c>
      <c r="F525" s="96">
        <f t="shared" si="59"/>
        <v>75.55555555555556</v>
      </c>
      <c r="G525" s="88"/>
    </row>
    <row r="526" spans="1:7" ht="26.25">
      <c r="A526" s="70" t="s">
        <v>285</v>
      </c>
      <c r="B526" s="55" t="s">
        <v>284</v>
      </c>
      <c r="C526" s="56">
        <v>3120</v>
      </c>
      <c r="D526" s="95">
        <v>3165</v>
      </c>
      <c r="E526" s="95">
        <f t="shared" si="58"/>
        <v>-45</v>
      </c>
      <c r="F526" s="96">
        <f t="shared" si="59"/>
        <v>98.5781990521327</v>
      </c>
      <c r="G526" s="88"/>
    </row>
    <row r="527" spans="1:7" ht="26.25">
      <c r="A527" s="6" t="s">
        <v>283</v>
      </c>
      <c r="B527" s="44" t="s">
        <v>282</v>
      </c>
      <c r="C527" s="45">
        <v>4135</v>
      </c>
      <c r="D527" s="86">
        <v>3083</v>
      </c>
      <c r="E527" s="86">
        <f t="shared" si="58"/>
        <v>1052</v>
      </c>
      <c r="F527" s="87">
        <f t="shared" si="59"/>
        <v>134.12260784949723</v>
      </c>
      <c r="G527" s="88"/>
    </row>
    <row r="528" spans="1:7" ht="26.25">
      <c r="A528" s="70" t="s">
        <v>281</v>
      </c>
      <c r="B528" s="55" t="s">
        <v>280</v>
      </c>
      <c r="C528" s="56">
        <v>4899</v>
      </c>
      <c r="D528" s="95">
        <v>4976</v>
      </c>
      <c r="E528" s="95">
        <f t="shared" si="58"/>
        <v>-77</v>
      </c>
      <c r="F528" s="96">
        <f t="shared" si="59"/>
        <v>98.45257234726688</v>
      </c>
      <c r="G528" s="88"/>
    </row>
    <row r="529" spans="1:7" ht="26.25">
      <c r="A529" s="70" t="s">
        <v>279</v>
      </c>
      <c r="B529" s="55" t="s">
        <v>278</v>
      </c>
      <c r="C529" s="56">
        <v>4653</v>
      </c>
      <c r="D529" s="95">
        <v>4749</v>
      </c>
      <c r="E529" s="95">
        <f t="shared" si="58"/>
        <v>-96</v>
      </c>
      <c r="F529" s="96">
        <f t="shared" si="59"/>
        <v>97.97852179406192</v>
      </c>
      <c r="G529" s="88"/>
    </row>
    <row r="530" spans="1:7" ht="15">
      <c r="A530" s="6" t="s">
        <v>277</v>
      </c>
      <c r="B530" s="44" t="s">
        <v>276</v>
      </c>
      <c r="C530" s="45">
        <v>145172</v>
      </c>
      <c r="D530" s="86">
        <v>141922</v>
      </c>
      <c r="E530" s="86">
        <f t="shared" si="58"/>
        <v>3250</v>
      </c>
      <c r="F530" s="87">
        <f t="shared" si="59"/>
        <v>102.28999027634897</v>
      </c>
      <c r="G530" s="88"/>
    </row>
    <row r="531" spans="1:7" s="2" customFormat="1" ht="15">
      <c r="A531" s="3"/>
      <c r="B531" s="43"/>
      <c r="C531" s="43"/>
      <c r="D531" s="72"/>
      <c r="E531" s="72"/>
      <c r="F531" s="89"/>
      <c r="G531" s="90"/>
    </row>
    <row r="532" spans="1:7" s="2" customFormat="1" ht="15">
      <c r="A532" s="3"/>
      <c r="B532" s="43"/>
      <c r="C532" s="43"/>
      <c r="D532" s="72"/>
      <c r="E532" s="72"/>
      <c r="F532" s="89"/>
      <c r="G532" s="90"/>
    </row>
    <row r="533" spans="1:7" s="2" customFormat="1" ht="15">
      <c r="A533" s="3" t="s">
        <v>297</v>
      </c>
      <c r="B533" s="43"/>
      <c r="C533" s="43"/>
      <c r="D533" s="72"/>
      <c r="E533" s="72"/>
      <c r="F533" s="89"/>
      <c r="G533" s="90"/>
    </row>
    <row r="534" spans="1:7" s="2" customFormat="1" ht="15">
      <c r="A534" s="3" t="s">
        <v>420</v>
      </c>
      <c r="B534" s="43"/>
      <c r="C534" s="43"/>
      <c r="D534" s="72"/>
      <c r="E534" s="72"/>
      <c r="F534" s="89"/>
      <c r="G534" s="90"/>
    </row>
    <row r="535" spans="1:7" s="4" customFormat="1" ht="15">
      <c r="A535" s="5" t="s">
        <v>296</v>
      </c>
      <c r="B535" s="5" t="s">
        <v>295</v>
      </c>
      <c r="C535" s="5">
        <v>2013</v>
      </c>
      <c r="D535" s="92">
        <v>2012</v>
      </c>
      <c r="E535" s="101" t="s">
        <v>451</v>
      </c>
      <c r="F535" s="101"/>
      <c r="G535" s="84"/>
    </row>
    <row r="536" spans="1:7" ht="15">
      <c r="A536" s="6" t="s">
        <v>15</v>
      </c>
      <c r="B536" s="44" t="s">
        <v>16</v>
      </c>
      <c r="C536" s="44" t="s">
        <v>20</v>
      </c>
      <c r="D536" s="93" t="s">
        <v>20</v>
      </c>
      <c r="E536" s="85" t="s">
        <v>452</v>
      </c>
      <c r="F536" s="85" t="s">
        <v>453</v>
      </c>
      <c r="G536" s="84"/>
    </row>
    <row r="537" spans="1:7" ht="15">
      <c r="A537" s="6" t="s">
        <v>11</v>
      </c>
      <c r="B537" s="44" t="s">
        <v>124</v>
      </c>
      <c r="C537" s="45">
        <v>71929</v>
      </c>
      <c r="D537" s="86">
        <v>69708</v>
      </c>
      <c r="E537" s="86">
        <f>C537-D537</f>
        <v>2221</v>
      </c>
      <c r="F537" s="87">
        <f>C537/D537*100</f>
        <v>103.18614793137087</v>
      </c>
      <c r="G537" s="88"/>
    </row>
    <row r="538" spans="1:7" ht="26.25">
      <c r="A538" s="70" t="s">
        <v>294</v>
      </c>
      <c r="B538" s="55" t="s">
        <v>293</v>
      </c>
      <c r="C538" s="56">
        <v>5636</v>
      </c>
      <c r="D538" s="95">
        <v>6782</v>
      </c>
      <c r="E538" s="95">
        <f aca="true" t="shared" si="60" ref="E538:E547">C538-D538</f>
        <v>-1146</v>
      </c>
      <c r="F538" s="96">
        <f aca="true" t="shared" si="61" ref="F538:F547">C538/D538*100</f>
        <v>83.1023296962548</v>
      </c>
      <c r="G538" s="88"/>
    </row>
    <row r="539" spans="1:7" ht="15">
      <c r="A539" s="6" t="s">
        <v>292</v>
      </c>
      <c r="B539" s="44" t="s">
        <v>130</v>
      </c>
      <c r="C539" s="45">
        <v>42558</v>
      </c>
      <c r="D539" s="86">
        <v>39030</v>
      </c>
      <c r="E539" s="86">
        <f t="shared" si="60"/>
        <v>3528</v>
      </c>
      <c r="F539" s="87">
        <f t="shared" si="61"/>
        <v>109.0392006149116</v>
      </c>
      <c r="G539" s="88"/>
    </row>
    <row r="540" spans="1:7" ht="26.25">
      <c r="A540" s="6" t="s">
        <v>291</v>
      </c>
      <c r="B540" s="44" t="s">
        <v>290</v>
      </c>
      <c r="C540" s="45">
        <v>1909</v>
      </c>
      <c r="D540" s="86">
        <v>1877</v>
      </c>
      <c r="E540" s="86">
        <f t="shared" si="60"/>
        <v>32</v>
      </c>
      <c r="F540" s="87">
        <f t="shared" si="61"/>
        <v>101.70484816196057</v>
      </c>
      <c r="G540" s="88"/>
    </row>
    <row r="541" spans="1:7" ht="26.25">
      <c r="A541" s="70" t="s">
        <v>289</v>
      </c>
      <c r="B541" s="55" t="s">
        <v>288</v>
      </c>
      <c r="C541" s="56">
        <v>3087</v>
      </c>
      <c r="D541" s="95">
        <v>3842</v>
      </c>
      <c r="E541" s="95">
        <f t="shared" si="60"/>
        <v>-755</v>
      </c>
      <c r="F541" s="96">
        <f t="shared" si="61"/>
        <v>80.34877667881311</v>
      </c>
      <c r="G541" s="88"/>
    </row>
    <row r="542" spans="1:7" ht="26.25">
      <c r="A542" s="70" t="s">
        <v>287</v>
      </c>
      <c r="B542" s="55" t="s">
        <v>286</v>
      </c>
      <c r="C542" s="56">
        <v>2448</v>
      </c>
      <c r="D542" s="95">
        <v>3131</v>
      </c>
      <c r="E542" s="95">
        <f t="shared" si="60"/>
        <v>-683</v>
      </c>
      <c r="F542" s="96">
        <f t="shared" si="61"/>
        <v>78.18588310443948</v>
      </c>
      <c r="G542" s="88"/>
    </row>
    <row r="543" spans="1:7" ht="26.25">
      <c r="A543" s="6" t="s">
        <v>285</v>
      </c>
      <c r="B543" s="44" t="s">
        <v>284</v>
      </c>
      <c r="C543" s="45">
        <v>2948</v>
      </c>
      <c r="D543" s="86">
        <v>2701</v>
      </c>
      <c r="E543" s="86">
        <f t="shared" si="60"/>
        <v>247</v>
      </c>
      <c r="F543" s="87">
        <f t="shared" si="61"/>
        <v>109.14476119955572</v>
      </c>
      <c r="G543" s="88"/>
    </row>
    <row r="544" spans="1:7" ht="26.25">
      <c r="A544" s="6" t="s">
        <v>283</v>
      </c>
      <c r="B544" s="44" t="s">
        <v>282</v>
      </c>
      <c r="C544" s="45">
        <v>3824</v>
      </c>
      <c r="D544" s="86">
        <v>3053</v>
      </c>
      <c r="E544" s="86">
        <f t="shared" si="60"/>
        <v>771</v>
      </c>
      <c r="F544" s="87">
        <f t="shared" si="61"/>
        <v>125.25384867343597</v>
      </c>
      <c r="G544" s="88"/>
    </row>
    <row r="545" spans="1:7" ht="26.25">
      <c r="A545" s="6" t="s">
        <v>281</v>
      </c>
      <c r="B545" s="44" t="s">
        <v>280</v>
      </c>
      <c r="C545" s="45">
        <v>4866</v>
      </c>
      <c r="D545" s="86">
        <v>4543</v>
      </c>
      <c r="E545" s="86">
        <f t="shared" si="60"/>
        <v>323</v>
      </c>
      <c r="F545" s="87">
        <f t="shared" si="61"/>
        <v>107.10983931322914</v>
      </c>
      <c r="G545" s="88"/>
    </row>
    <row r="546" spans="1:7" ht="26.25">
      <c r="A546" s="70" t="s">
        <v>279</v>
      </c>
      <c r="B546" s="55" t="s">
        <v>278</v>
      </c>
      <c r="C546" s="56">
        <v>4653</v>
      </c>
      <c r="D546" s="95">
        <v>4749</v>
      </c>
      <c r="E546" s="95">
        <f t="shared" si="60"/>
        <v>-96</v>
      </c>
      <c r="F546" s="96">
        <f t="shared" si="61"/>
        <v>97.97852179406192</v>
      </c>
      <c r="G546" s="88"/>
    </row>
    <row r="547" spans="1:7" ht="15">
      <c r="A547" s="6" t="s">
        <v>277</v>
      </c>
      <c r="B547" s="44" t="s">
        <v>276</v>
      </c>
      <c r="C547" s="45">
        <v>143858</v>
      </c>
      <c r="D547" s="86">
        <v>139416</v>
      </c>
      <c r="E547" s="86">
        <f t="shared" si="60"/>
        <v>4442</v>
      </c>
      <c r="F547" s="87">
        <f t="shared" si="61"/>
        <v>103.18614793137087</v>
      </c>
      <c r="G547" s="88"/>
    </row>
    <row r="548" spans="1:7" s="2" customFormat="1" ht="15">
      <c r="A548" s="3"/>
      <c r="B548" s="43"/>
      <c r="C548" s="43"/>
      <c r="D548" s="72"/>
      <c r="E548" s="72"/>
      <c r="F548" s="89"/>
      <c r="G548" s="90"/>
    </row>
    <row r="549" spans="1:7" s="2" customFormat="1" ht="15">
      <c r="A549" s="3"/>
      <c r="B549" s="43"/>
      <c r="C549" s="43"/>
      <c r="D549" s="72"/>
      <c r="E549" s="72"/>
      <c r="F549" s="89"/>
      <c r="G549" s="90"/>
    </row>
    <row r="550" spans="1:7" s="2" customFormat="1" ht="15">
      <c r="A550" s="3" t="s">
        <v>297</v>
      </c>
      <c r="B550" s="43"/>
      <c r="C550" s="43"/>
      <c r="D550" s="72"/>
      <c r="E550" s="72"/>
      <c r="F550" s="89"/>
      <c r="G550" s="90"/>
    </row>
    <row r="551" spans="1:7" s="2" customFormat="1" ht="15">
      <c r="A551" s="3" t="s">
        <v>419</v>
      </c>
      <c r="B551" s="43"/>
      <c r="C551" s="43"/>
      <c r="D551" s="72"/>
      <c r="E551" s="72"/>
      <c r="F551" s="89"/>
      <c r="G551" s="84" t="s">
        <v>465</v>
      </c>
    </row>
    <row r="552" spans="1:7" s="4" customFormat="1" ht="15">
      <c r="A552" s="5" t="s">
        <v>296</v>
      </c>
      <c r="B552" s="5" t="s">
        <v>295</v>
      </c>
      <c r="C552" s="5">
        <v>2013</v>
      </c>
      <c r="D552" s="92">
        <v>2012</v>
      </c>
      <c r="E552" s="101" t="s">
        <v>451</v>
      </c>
      <c r="F552" s="101"/>
      <c r="G552" s="84"/>
    </row>
    <row r="553" spans="1:7" ht="15">
      <c r="A553" s="6" t="s">
        <v>15</v>
      </c>
      <c r="B553" s="44" t="s">
        <v>16</v>
      </c>
      <c r="C553" s="44" t="s">
        <v>20</v>
      </c>
      <c r="D553" s="93" t="s">
        <v>20</v>
      </c>
      <c r="E553" s="85" t="s">
        <v>452</v>
      </c>
      <c r="F553" s="85" t="s">
        <v>453</v>
      </c>
      <c r="G553" s="84"/>
    </row>
    <row r="554" spans="1:7" ht="15">
      <c r="A554" s="70" t="s">
        <v>11</v>
      </c>
      <c r="B554" s="55" t="s">
        <v>124</v>
      </c>
      <c r="C554" s="56">
        <v>0</v>
      </c>
      <c r="D554" s="95">
        <v>1</v>
      </c>
      <c r="E554" s="95">
        <f>C554-D554</f>
        <v>-1</v>
      </c>
      <c r="F554" s="96">
        <f>C554/D554*100</f>
        <v>0</v>
      </c>
      <c r="G554" s="88"/>
    </row>
    <row r="555" spans="1:7" ht="26.25">
      <c r="A555" s="6" t="s">
        <v>294</v>
      </c>
      <c r="B555" s="44" t="s">
        <v>293</v>
      </c>
      <c r="C555" s="45">
        <v>0</v>
      </c>
      <c r="D555" s="86">
        <v>0</v>
      </c>
      <c r="E555" s="86">
        <f aca="true" t="shared" si="62" ref="E555:E564">C555-D555</f>
        <v>0</v>
      </c>
      <c r="F555" s="87" t="e">
        <f aca="true" t="shared" si="63" ref="F555:F564">C555/D555*100</f>
        <v>#DIV/0!</v>
      </c>
      <c r="G555" s="88"/>
    </row>
    <row r="556" spans="1:7" ht="15">
      <c r="A556" s="6" t="s">
        <v>292</v>
      </c>
      <c r="B556" s="44" t="s">
        <v>130</v>
      </c>
      <c r="C556" s="45">
        <v>0</v>
      </c>
      <c r="D556" s="86">
        <v>0</v>
      </c>
      <c r="E556" s="86">
        <f t="shared" si="62"/>
        <v>0</v>
      </c>
      <c r="F556" s="87" t="e">
        <f t="shared" si="63"/>
        <v>#DIV/0!</v>
      </c>
      <c r="G556" s="88"/>
    </row>
    <row r="557" spans="1:7" ht="26.25">
      <c r="A557" s="6" t="s">
        <v>291</v>
      </c>
      <c r="B557" s="44" t="s">
        <v>290</v>
      </c>
      <c r="C557" s="45">
        <v>0</v>
      </c>
      <c r="D557" s="86">
        <v>0</v>
      </c>
      <c r="E557" s="86">
        <f t="shared" si="62"/>
        <v>0</v>
      </c>
      <c r="F557" s="87" t="e">
        <f t="shared" si="63"/>
        <v>#DIV/0!</v>
      </c>
      <c r="G557" s="88"/>
    </row>
    <row r="558" spans="1:7" ht="26.25">
      <c r="A558" s="6" t="s">
        <v>289</v>
      </c>
      <c r="B558" s="44" t="s">
        <v>288</v>
      </c>
      <c r="C558" s="45">
        <v>0</v>
      </c>
      <c r="D558" s="86">
        <v>0</v>
      </c>
      <c r="E558" s="86">
        <f t="shared" si="62"/>
        <v>0</v>
      </c>
      <c r="F558" s="87" t="e">
        <f t="shared" si="63"/>
        <v>#DIV/0!</v>
      </c>
      <c r="G558" s="88"/>
    </row>
    <row r="559" spans="1:7" ht="26.25">
      <c r="A559" s="6" t="s">
        <v>287</v>
      </c>
      <c r="B559" s="44" t="s">
        <v>286</v>
      </c>
      <c r="C559" s="45">
        <v>0</v>
      </c>
      <c r="D559" s="86">
        <v>0</v>
      </c>
      <c r="E559" s="86">
        <f t="shared" si="62"/>
        <v>0</v>
      </c>
      <c r="F559" s="87" t="e">
        <f t="shared" si="63"/>
        <v>#DIV/0!</v>
      </c>
      <c r="G559" s="88"/>
    </row>
    <row r="560" spans="1:7" ht="26.25">
      <c r="A560" s="6" t="s">
        <v>285</v>
      </c>
      <c r="B560" s="44" t="s">
        <v>284</v>
      </c>
      <c r="C560" s="45">
        <v>0</v>
      </c>
      <c r="D560" s="86">
        <v>0</v>
      </c>
      <c r="E560" s="86">
        <f t="shared" si="62"/>
        <v>0</v>
      </c>
      <c r="F560" s="87" t="e">
        <f t="shared" si="63"/>
        <v>#DIV/0!</v>
      </c>
      <c r="G560" s="88"/>
    </row>
    <row r="561" spans="1:7" ht="26.25">
      <c r="A561" s="6" t="s">
        <v>283</v>
      </c>
      <c r="B561" s="44" t="s">
        <v>282</v>
      </c>
      <c r="C561" s="45">
        <v>0</v>
      </c>
      <c r="D561" s="86">
        <v>0</v>
      </c>
      <c r="E561" s="86">
        <f t="shared" si="62"/>
        <v>0</v>
      </c>
      <c r="F561" s="87" t="e">
        <f t="shared" si="63"/>
        <v>#DIV/0!</v>
      </c>
      <c r="G561" s="88"/>
    </row>
    <row r="562" spans="1:7" ht="26.25">
      <c r="A562" s="6" t="s">
        <v>281</v>
      </c>
      <c r="B562" s="44" t="s">
        <v>280</v>
      </c>
      <c r="C562" s="45">
        <v>0</v>
      </c>
      <c r="D562" s="86">
        <v>0</v>
      </c>
      <c r="E562" s="86">
        <f t="shared" si="62"/>
        <v>0</v>
      </c>
      <c r="F562" s="87" t="e">
        <f t="shared" si="63"/>
        <v>#DIV/0!</v>
      </c>
      <c r="G562" s="88"/>
    </row>
    <row r="563" spans="1:7" ht="26.25">
      <c r="A563" s="70" t="s">
        <v>279</v>
      </c>
      <c r="B563" s="55" t="s">
        <v>278</v>
      </c>
      <c r="C563" s="56">
        <v>0</v>
      </c>
      <c r="D563" s="95">
        <v>1</v>
      </c>
      <c r="E563" s="95">
        <f t="shared" si="62"/>
        <v>-1</v>
      </c>
      <c r="F563" s="96">
        <f t="shared" si="63"/>
        <v>0</v>
      </c>
      <c r="G563" s="88"/>
    </row>
    <row r="564" spans="1:7" ht="15">
      <c r="A564" s="6" t="s">
        <v>277</v>
      </c>
      <c r="B564" s="44" t="s">
        <v>276</v>
      </c>
      <c r="C564" s="45">
        <v>0</v>
      </c>
      <c r="D564" s="86">
        <v>2</v>
      </c>
      <c r="E564" s="86">
        <f t="shared" si="62"/>
        <v>-2</v>
      </c>
      <c r="F564" s="87">
        <f t="shared" si="63"/>
        <v>0</v>
      </c>
      <c r="G564" s="88"/>
    </row>
    <row r="565" spans="1:7" s="2" customFormat="1" ht="15">
      <c r="A565" s="3"/>
      <c r="B565" s="43"/>
      <c r="C565" s="43"/>
      <c r="D565" s="72"/>
      <c r="E565" s="72"/>
      <c r="F565" s="89"/>
      <c r="G565" s="84"/>
    </row>
    <row r="566" spans="1:7" s="2" customFormat="1" ht="29.25" customHeight="1">
      <c r="A566" s="3"/>
      <c r="B566" s="43"/>
      <c r="C566" s="43"/>
      <c r="D566" s="72"/>
      <c r="E566" s="72"/>
      <c r="F566" s="89"/>
      <c r="G566" s="84"/>
    </row>
    <row r="567" spans="1:7" s="2" customFormat="1" ht="13.5" customHeight="1">
      <c r="A567" s="3" t="s">
        <v>297</v>
      </c>
      <c r="B567" s="43"/>
      <c r="C567" s="43"/>
      <c r="D567" s="72"/>
      <c r="E567" s="72"/>
      <c r="F567" s="89"/>
      <c r="G567" s="84"/>
    </row>
    <row r="568" spans="1:7" s="2" customFormat="1" ht="15">
      <c r="A568" s="3" t="s">
        <v>418</v>
      </c>
      <c r="B568" s="43"/>
      <c r="C568" s="43"/>
      <c r="D568" s="72"/>
      <c r="E568" s="72"/>
      <c r="F568" s="89"/>
      <c r="G568" s="84" t="s">
        <v>466</v>
      </c>
    </row>
    <row r="569" spans="1:7" s="4" customFormat="1" ht="15">
      <c r="A569" s="5" t="s">
        <v>296</v>
      </c>
      <c r="B569" s="5" t="s">
        <v>295</v>
      </c>
      <c r="C569" s="5">
        <v>2013</v>
      </c>
      <c r="D569" s="92">
        <v>2012</v>
      </c>
      <c r="E569" s="101" t="s">
        <v>451</v>
      </c>
      <c r="F569" s="101"/>
      <c r="G569" s="84"/>
    </row>
    <row r="570" spans="1:7" ht="15">
      <c r="A570" s="6" t="s">
        <v>15</v>
      </c>
      <c r="B570" s="44" t="s">
        <v>16</v>
      </c>
      <c r="C570" s="44" t="s">
        <v>20</v>
      </c>
      <c r="D570" s="93" t="s">
        <v>20</v>
      </c>
      <c r="E570" s="85" t="s">
        <v>452</v>
      </c>
      <c r="F570" s="85" t="s">
        <v>453</v>
      </c>
      <c r="G570" s="84"/>
    </row>
    <row r="571" spans="1:7" ht="15">
      <c r="A571" s="70" t="s">
        <v>11</v>
      </c>
      <c r="B571" s="55" t="s">
        <v>124</v>
      </c>
      <c r="C571" s="56">
        <v>2029</v>
      </c>
      <c r="D571" s="95">
        <v>5273</v>
      </c>
      <c r="E571" s="95">
        <f>C571-D571</f>
        <v>-3244</v>
      </c>
      <c r="F571" s="96">
        <f>C571/D571*100</f>
        <v>38.479044187369624</v>
      </c>
      <c r="G571" s="88"/>
    </row>
    <row r="572" spans="1:7" ht="26.25">
      <c r="A572" s="70" t="s">
        <v>294</v>
      </c>
      <c r="B572" s="55" t="s">
        <v>293</v>
      </c>
      <c r="C572" s="56">
        <v>110</v>
      </c>
      <c r="D572" s="95">
        <v>373</v>
      </c>
      <c r="E572" s="95">
        <f aca="true" t="shared" si="64" ref="E572:E581">C572-D572</f>
        <v>-263</v>
      </c>
      <c r="F572" s="96">
        <f aca="true" t="shared" si="65" ref="F572:F581">C572/D572*100</f>
        <v>29.49061662198391</v>
      </c>
      <c r="G572" s="88"/>
    </row>
    <row r="573" spans="1:7" ht="15">
      <c r="A573" s="70" t="s">
        <v>292</v>
      </c>
      <c r="B573" s="55" t="s">
        <v>130</v>
      </c>
      <c r="C573" s="56">
        <v>862</v>
      </c>
      <c r="D573" s="95">
        <v>3256</v>
      </c>
      <c r="E573" s="95">
        <f t="shared" si="64"/>
        <v>-2394</v>
      </c>
      <c r="F573" s="96">
        <f t="shared" si="65"/>
        <v>26.474201474201475</v>
      </c>
      <c r="G573" s="88"/>
    </row>
    <row r="574" spans="1:7" ht="26.25">
      <c r="A574" s="70" t="s">
        <v>291</v>
      </c>
      <c r="B574" s="55" t="s">
        <v>290</v>
      </c>
      <c r="C574" s="56">
        <v>61</v>
      </c>
      <c r="D574" s="95">
        <v>157</v>
      </c>
      <c r="E574" s="95">
        <f t="shared" si="64"/>
        <v>-96</v>
      </c>
      <c r="F574" s="96">
        <f t="shared" si="65"/>
        <v>38.853503184713375</v>
      </c>
      <c r="G574" s="88"/>
    </row>
    <row r="575" spans="1:7" ht="26.25">
      <c r="A575" s="6" t="s">
        <v>289</v>
      </c>
      <c r="B575" s="44" t="s">
        <v>288</v>
      </c>
      <c r="C575" s="45">
        <v>439</v>
      </c>
      <c r="D575" s="86">
        <v>435</v>
      </c>
      <c r="E575" s="86">
        <f t="shared" si="64"/>
        <v>4</v>
      </c>
      <c r="F575" s="87">
        <f t="shared" si="65"/>
        <v>100.91954022988506</v>
      </c>
      <c r="G575" s="88"/>
    </row>
    <row r="576" spans="1:7" ht="26.25">
      <c r="A576" s="70" t="s">
        <v>287</v>
      </c>
      <c r="B576" s="55" t="s">
        <v>286</v>
      </c>
      <c r="C576" s="56">
        <v>154</v>
      </c>
      <c r="D576" s="95">
        <v>349</v>
      </c>
      <c r="E576" s="95">
        <f t="shared" si="64"/>
        <v>-195</v>
      </c>
      <c r="F576" s="96">
        <f t="shared" si="65"/>
        <v>44.126074498567334</v>
      </c>
      <c r="G576" s="88"/>
    </row>
    <row r="577" spans="1:7" ht="26.25">
      <c r="A577" s="6" t="s">
        <v>285</v>
      </c>
      <c r="B577" s="44" t="s">
        <v>284</v>
      </c>
      <c r="C577" s="45">
        <v>171</v>
      </c>
      <c r="D577" s="86">
        <v>38</v>
      </c>
      <c r="E577" s="86">
        <f t="shared" si="64"/>
        <v>133</v>
      </c>
      <c r="F577" s="87">
        <f t="shared" si="65"/>
        <v>450</v>
      </c>
      <c r="G577" s="88"/>
    </row>
    <row r="578" spans="1:7" ht="26.25">
      <c r="A578" s="70" t="s">
        <v>283</v>
      </c>
      <c r="B578" s="55" t="s">
        <v>282</v>
      </c>
      <c r="C578" s="56">
        <v>56</v>
      </c>
      <c r="D578" s="95">
        <v>155</v>
      </c>
      <c r="E578" s="95">
        <f t="shared" si="64"/>
        <v>-99</v>
      </c>
      <c r="F578" s="96">
        <f t="shared" si="65"/>
        <v>36.12903225806451</v>
      </c>
      <c r="G578" s="88"/>
    </row>
    <row r="579" spans="1:7" ht="26.25">
      <c r="A579" s="6" t="s">
        <v>281</v>
      </c>
      <c r="B579" s="44" t="s">
        <v>280</v>
      </c>
      <c r="C579" s="45">
        <v>92</v>
      </c>
      <c r="D579" s="86">
        <v>55</v>
      </c>
      <c r="E579" s="86">
        <f t="shared" si="64"/>
        <v>37</v>
      </c>
      <c r="F579" s="87">
        <f t="shared" si="65"/>
        <v>167.27272727272725</v>
      </c>
      <c r="G579" s="88"/>
    </row>
    <row r="580" spans="1:7" ht="26.25">
      <c r="A580" s="70" t="s">
        <v>279</v>
      </c>
      <c r="B580" s="55" t="s">
        <v>278</v>
      </c>
      <c r="C580" s="56">
        <v>84</v>
      </c>
      <c r="D580" s="95">
        <v>455</v>
      </c>
      <c r="E580" s="95">
        <f t="shared" si="64"/>
        <v>-371</v>
      </c>
      <c r="F580" s="96">
        <f t="shared" si="65"/>
        <v>18.461538461538463</v>
      </c>
      <c r="G580" s="88"/>
    </row>
    <row r="581" spans="1:7" ht="15">
      <c r="A581" s="6" t="s">
        <v>277</v>
      </c>
      <c r="B581" s="44" t="s">
        <v>276</v>
      </c>
      <c r="C581" s="45">
        <v>4058</v>
      </c>
      <c r="D581" s="86">
        <v>10546</v>
      </c>
      <c r="E581" s="86">
        <f t="shared" si="64"/>
        <v>-6488</v>
      </c>
      <c r="F581" s="87">
        <f t="shared" si="65"/>
        <v>38.479044187369624</v>
      </c>
      <c r="G581" s="88"/>
    </row>
    <row r="582" spans="1:7" s="2" customFormat="1" ht="15">
      <c r="A582" s="3"/>
      <c r="B582" s="43"/>
      <c r="C582" s="43"/>
      <c r="D582" s="72"/>
      <c r="E582" s="72"/>
      <c r="F582" s="89"/>
      <c r="G582" s="84"/>
    </row>
    <row r="583" spans="1:7" s="2" customFormat="1" ht="15">
      <c r="A583" s="3"/>
      <c r="B583" s="43"/>
      <c r="C583" s="43"/>
      <c r="D583" s="72"/>
      <c r="E583" s="72"/>
      <c r="F583" s="89"/>
      <c r="G583" s="84"/>
    </row>
    <row r="584" spans="1:7" s="2" customFormat="1" ht="15">
      <c r="A584" s="3" t="s">
        <v>297</v>
      </c>
      <c r="B584" s="43"/>
      <c r="C584" s="43"/>
      <c r="D584" s="72"/>
      <c r="E584" s="72"/>
      <c r="F584" s="89"/>
      <c r="G584" s="84"/>
    </row>
    <row r="585" spans="1:7" s="2" customFormat="1" ht="15">
      <c r="A585" s="3" t="s">
        <v>417</v>
      </c>
      <c r="B585" s="43"/>
      <c r="C585" s="43"/>
      <c r="D585" s="72"/>
      <c r="E585" s="72"/>
      <c r="F585" s="89"/>
      <c r="G585" s="84" t="s">
        <v>467</v>
      </c>
    </row>
    <row r="586" spans="1:7" s="4" customFormat="1" ht="15">
      <c r="A586" s="5" t="s">
        <v>296</v>
      </c>
      <c r="B586" s="5" t="s">
        <v>295</v>
      </c>
      <c r="C586" s="5">
        <v>2013</v>
      </c>
      <c r="D586" s="92">
        <v>2012</v>
      </c>
      <c r="E586" s="101" t="s">
        <v>451</v>
      </c>
      <c r="F586" s="101"/>
      <c r="G586" s="84"/>
    </row>
    <row r="587" spans="1:7" ht="15">
      <c r="A587" s="6" t="s">
        <v>15</v>
      </c>
      <c r="B587" s="44" t="s">
        <v>16</v>
      </c>
      <c r="C587" s="44" t="s">
        <v>20</v>
      </c>
      <c r="D587" s="93" t="s">
        <v>20</v>
      </c>
      <c r="E587" s="85" t="s">
        <v>452</v>
      </c>
      <c r="F587" s="85" t="s">
        <v>453</v>
      </c>
      <c r="G587" s="84"/>
    </row>
    <row r="588" spans="1:7" ht="15">
      <c r="A588" s="70" t="s">
        <v>11</v>
      </c>
      <c r="B588" s="55" t="s">
        <v>124</v>
      </c>
      <c r="C588" s="56">
        <v>110</v>
      </c>
      <c r="D588" s="95">
        <v>209</v>
      </c>
      <c r="E588" s="95">
        <f>C588-D588</f>
        <v>-99</v>
      </c>
      <c r="F588" s="96">
        <f>C588/D588*100</f>
        <v>52.63157894736842</v>
      </c>
      <c r="G588" s="88"/>
    </row>
    <row r="589" spans="1:7" ht="26.25">
      <c r="A589" s="70" t="s">
        <v>294</v>
      </c>
      <c r="B589" s="55" t="s">
        <v>293</v>
      </c>
      <c r="C589" s="56">
        <v>4</v>
      </c>
      <c r="D589" s="95">
        <v>9</v>
      </c>
      <c r="E589" s="95">
        <f aca="true" t="shared" si="66" ref="E589:E598">C589-D589</f>
        <v>-5</v>
      </c>
      <c r="F589" s="96">
        <f aca="true" t="shared" si="67" ref="F589:F598">C589/D589*100</f>
        <v>44.44444444444444</v>
      </c>
      <c r="G589" s="88"/>
    </row>
    <row r="590" spans="1:7" ht="15">
      <c r="A590" s="6" t="s">
        <v>292</v>
      </c>
      <c r="B590" s="44" t="s">
        <v>130</v>
      </c>
      <c r="C590" s="45">
        <v>19</v>
      </c>
      <c r="D590" s="86">
        <v>0</v>
      </c>
      <c r="E590" s="86">
        <f t="shared" si="66"/>
        <v>19</v>
      </c>
      <c r="F590" s="87" t="e">
        <f t="shared" si="67"/>
        <v>#DIV/0!</v>
      </c>
      <c r="G590" s="88"/>
    </row>
    <row r="591" spans="1:7" ht="26.25">
      <c r="A591" s="6" t="s">
        <v>291</v>
      </c>
      <c r="B591" s="44" t="s">
        <v>290</v>
      </c>
      <c r="C591" s="45">
        <v>1</v>
      </c>
      <c r="D591" s="86">
        <v>1</v>
      </c>
      <c r="E591" s="86">
        <f t="shared" si="66"/>
        <v>0</v>
      </c>
      <c r="F591" s="87">
        <f t="shared" si="67"/>
        <v>100</v>
      </c>
      <c r="G591" s="88"/>
    </row>
    <row r="592" spans="1:7" ht="26.25">
      <c r="A592" s="6" t="s">
        <v>289</v>
      </c>
      <c r="B592" s="44" t="s">
        <v>288</v>
      </c>
      <c r="C592" s="45">
        <v>7</v>
      </c>
      <c r="D592" s="86">
        <v>0</v>
      </c>
      <c r="E592" s="86">
        <f t="shared" si="66"/>
        <v>7</v>
      </c>
      <c r="F592" s="87" t="e">
        <f t="shared" si="67"/>
        <v>#DIV/0!</v>
      </c>
      <c r="G592" s="88"/>
    </row>
    <row r="593" spans="1:7" ht="26.25">
      <c r="A593" s="70" t="s">
        <v>287</v>
      </c>
      <c r="B593" s="55" t="s">
        <v>286</v>
      </c>
      <c r="C593" s="56">
        <v>28</v>
      </c>
      <c r="D593" s="95">
        <v>44</v>
      </c>
      <c r="E593" s="95">
        <f t="shared" si="66"/>
        <v>-16</v>
      </c>
      <c r="F593" s="96">
        <f t="shared" si="67"/>
        <v>63.63636363636363</v>
      </c>
      <c r="G593" s="88"/>
    </row>
    <row r="594" spans="1:7" ht="26.25">
      <c r="A594" s="70" t="s">
        <v>285</v>
      </c>
      <c r="B594" s="55" t="s">
        <v>284</v>
      </c>
      <c r="C594" s="56">
        <v>8</v>
      </c>
      <c r="D594" s="95">
        <v>16</v>
      </c>
      <c r="E594" s="95">
        <f t="shared" si="66"/>
        <v>-8</v>
      </c>
      <c r="F594" s="96">
        <f t="shared" si="67"/>
        <v>50</v>
      </c>
      <c r="G594" s="88"/>
    </row>
    <row r="595" spans="1:7" ht="26.25">
      <c r="A595" s="70" t="s">
        <v>283</v>
      </c>
      <c r="B595" s="55" t="s">
        <v>282</v>
      </c>
      <c r="C595" s="56">
        <v>9</v>
      </c>
      <c r="D595" s="95">
        <v>12</v>
      </c>
      <c r="E595" s="95">
        <f t="shared" si="66"/>
        <v>-3</v>
      </c>
      <c r="F595" s="96">
        <f t="shared" si="67"/>
        <v>75</v>
      </c>
      <c r="G595" s="88"/>
    </row>
    <row r="596" spans="1:7" ht="26.25">
      <c r="A596" s="70" t="s">
        <v>281</v>
      </c>
      <c r="B596" s="55" t="s">
        <v>280</v>
      </c>
      <c r="C596" s="56">
        <v>7</v>
      </c>
      <c r="D596" s="95">
        <v>88</v>
      </c>
      <c r="E596" s="95">
        <f t="shared" si="66"/>
        <v>-81</v>
      </c>
      <c r="F596" s="96">
        <f t="shared" si="67"/>
        <v>7.954545454545454</v>
      </c>
      <c r="G596" s="88"/>
    </row>
    <row r="597" spans="1:7" ht="26.25">
      <c r="A597" s="70" t="s">
        <v>279</v>
      </c>
      <c r="B597" s="55" t="s">
        <v>278</v>
      </c>
      <c r="C597" s="56">
        <v>27</v>
      </c>
      <c r="D597" s="95">
        <v>39</v>
      </c>
      <c r="E597" s="95">
        <f t="shared" si="66"/>
        <v>-12</v>
      </c>
      <c r="F597" s="96">
        <f t="shared" si="67"/>
        <v>69.23076923076923</v>
      </c>
      <c r="G597" s="88"/>
    </row>
    <row r="598" spans="1:7" ht="15">
      <c r="A598" s="6" t="s">
        <v>277</v>
      </c>
      <c r="B598" s="44" t="s">
        <v>276</v>
      </c>
      <c r="C598" s="45">
        <v>220</v>
      </c>
      <c r="D598" s="86">
        <v>418</v>
      </c>
      <c r="E598" s="86">
        <f t="shared" si="66"/>
        <v>-198</v>
      </c>
      <c r="F598" s="87">
        <f t="shared" si="67"/>
        <v>52.63157894736842</v>
      </c>
      <c r="G598" s="88"/>
    </row>
    <row r="599" spans="1:7" s="2" customFormat="1" ht="15">
      <c r="A599" s="3"/>
      <c r="B599" s="43"/>
      <c r="C599" s="43"/>
      <c r="D599" s="72"/>
      <c r="E599" s="72"/>
      <c r="F599" s="89"/>
      <c r="G599" s="84"/>
    </row>
    <row r="600" spans="1:7" s="2" customFormat="1" ht="15">
      <c r="A600" s="3"/>
      <c r="B600" s="43"/>
      <c r="C600" s="43"/>
      <c r="D600" s="72"/>
      <c r="E600" s="72"/>
      <c r="F600" s="89"/>
      <c r="G600" s="84"/>
    </row>
    <row r="601" spans="1:7" s="2" customFormat="1" ht="15">
      <c r="A601" s="3" t="s">
        <v>297</v>
      </c>
      <c r="B601" s="43"/>
      <c r="C601" s="43"/>
      <c r="D601" s="72"/>
      <c r="E601" s="72"/>
      <c r="F601" s="89"/>
      <c r="G601" s="84"/>
    </row>
    <row r="602" spans="1:7" s="2" customFormat="1" ht="15">
      <c r="A602" s="3" t="s">
        <v>416</v>
      </c>
      <c r="B602" s="43"/>
      <c r="C602" s="43"/>
      <c r="D602" s="72"/>
      <c r="E602" s="72"/>
      <c r="F602" s="89"/>
      <c r="G602" s="84" t="s">
        <v>476</v>
      </c>
    </row>
    <row r="603" spans="1:7" s="4" customFormat="1" ht="15">
      <c r="A603" s="5" t="s">
        <v>296</v>
      </c>
      <c r="B603" s="5" t="s">
        <v>295</v>
      </c>
      <c r="C603" s="5">
        <v>2013</v>
      </c>
      <c r="D603" s="92">
        <v>2012</v>
      </c>
      <c r="E603" s="101" t="s">
        <v>451</v>
      </c>
      <c r="F603" s="101"/>
      <c r="G603" s="84" t="s">
        <v>477</v>
      </c>
    </row>
    <row r="604" spans="1:7" ht="15">
      <c r="A604" s="6" t="s">
        <v>15</v>
      </c>
      <c r="B604" s="44" t="s">
        <v>16</v>
      </c>
      <c r="C604" s="44" t="s">
        <v>20</v>
      </c>
      <c r="D604" s="93" t="s">
        <v>20</v>
      </c>
      <c r="E604" s="85" t="s">
        <v>452</v>
      </c>
      <c r="F604" s="85" t="s">
        <v>453</v>
      </c>
      <c r="G604" s="84"/>
    </row>
    <row r="605" spans="1:7" ht="15">
      <c r="A605" s="6" t="s">
        <v>11</v>
      </c>
      <c r="B605" s="44" t="s">
        <v>124</v>
      </c>
      <c r="C605" s="45">
        <v>0</v>
      </c>
      <c r="D605" s="86">
        <v>0</v>
      </c>
      <c r="E605" s="86">
        <f>C605-D605</f>
        <v>0</v>
      </c>
      <c r="F605" s="87" t="e">
        <f>C605/D605*100</f>
        <v>#DIV/0!</v>
      </c>
      <c r="G605" s="88"/>
    </row>
    <row r="606" spans="1:7" ht="26.25">
      <c r="A606" s="6" t="s">
        <v>294</v>
      </c>
      <c r="B606" s="44" t="s">
        <v>293</v>
      </c>
      <c r="C606" s="45">
        <v>0</v>
      </c>
      <c r="D606" s="86">
        <v>0</v>
      </c>
      <c r="E606" s="86">
        <f aca="true" t="shared" si="68" ref="E606:E615">C606-D606</f>
        <v>0</v>
      </c>
      <c r="F606" s="87" t="e">
        <f aca="true" t="shared" si="69" ref="F606:F615">C606/D606*100</f>
        <v>#DIV/0!</v>
      </c>
      <c r="G606" s="88"/>
    </row>
    <row r="607" spans="1:7" ht="15">
      <c r="A607" s="6" t="s">
        <v>292</v>
      </c>
      <c r="B607" s="44" t="s">
        <v>130</v>
      </c>
      <c r="C607" s="45">
        <v>0</v>
      </c>
      <c r="D607" s="86">
        <v>0</v>
      </c>
      <c r="E607" s="86">
        <f t="shared" si="68"/>
        <v>0</v>
      </c>
      <c r="F607" s="87" t="e">
        <f t="shared" si="69"/>
        <v>#DIV/0!</v>
      </c>
      <c r="G607" s="88"/>
    </row>
    <row r="608" spans="1:7" ht="26.25">
      <c r="A608" s="6" t="s">
        <v>291</v>
      </c>
      <c r="B608" s="44" t="s">
        <v>290</v>
      </c>
      <c r="C608" s="45">
        <v>0</v>
      </c>
      <c r="D608" s="86">
        <v>0</v>
      </c>
      <c r="E608" s="86">
        <f t="shared" si="68"/>
        <v>0</v>
      </c>
      <c r="F608" s="87" t="e">
        <f t="shared" si="69"/>
        <v>#DIV/0!</v>
      </c>
      <c r="G608" s="88"/>
    </row>
    <row r="609" spans="1:7" ht="26.25">
      <c r="A609" s="6" t="s">
        <v>289</v>
      </c>
      <c r="B609" s="44" t="s">
        <v>288</v>
      </c>
      <c r="C609" s="45">
        <v>0</v>
      </c>
      <c r="D609" s="86">
        <v>0</v>
      </c>
      <c r="E609" s="86">
        <f t="shared" si="68"/>
        <v>0</v>
      </c>
      <c r="F609" s="87" t="e">
        <f t="shared" si="69"/>
        <v>#DIV/0!</v>
      </c>
      <c r="G609" s="88"/>
    </row>
    <row r="610" spans="1:7" ht="26.25">
      <c r="A610" s="6" t="s">
        <v>287</v>
      </c>
      <c r="B610" s="44" t="s">
        <v>286</v>
      </c>
      <c r="C610" s="45">
        <v>0</v>
      </c>
      <c r="D610" s="86">
        <v>0</v>
      </c>
      <c r="E610" s="86">
        <f t="shared" si="68"/>
        <v>0</v>
      </c>
      <c r="F610" s="87" t="e">
        <f t="shared" si="69"/>
        <v>#DIV/0!</v>
      </c>
      <c r="G610" s="88"/>
    </row>
    <row r="611" spans="1:7" ht="26.25">
      <c r="A611" s="77" t="s">
        <v>285</v>
      </c>
      <c r="B611" s="78" t="s">
        <v>284</v>
      </c>
      <c r="C611" s="79">
        <v>0</v>
      </c>
      <c r="D611" s="86">
        <v>0</v>
      </c>
      <c r="E611" s="86">
        <f t="shared" si="68"/>
        <v>0</v>
      </c>
      <c r="F611" s="87" t="e">
        <f t="shared" si="69"/>
        <v>#DIV/0!</v>
      </c>
      <c r="G611" s="88"/>
    </row>
    <row r="612" spans="1:7" ht="26.25">
      <c r="A612" s="6" t="s">
        <v>283</v>
      </c>
      <c r="B612" s="44" t="s">
        <v>282</v>
      </c>
      <c r="C612" s="45">
        <v>0</v>
      </c>
      <c r="D612" s="86">
        <v>0</v>
      </c>
      <c r="E612" s="86">
        <f t="shared" si="68"/>
        <v>0</v>
      </c>
      <c r="F612" s="87" t="e">
        <f t="shared" si="69"/>
        <v>#DIV/0!</v>
      </c>
      <c r="G612" s="88"/>
    </row>
    <row r="613" spans="1:7" ht="26.25">
      <c r="A613" s="6" t="s">
        <v>281</v>
      </c>
      <c r="B613" s="44" t="s">
        <v>280</v>
      </c>
      <c r="C613" s="45">
        <v>0</v>
      </c>
      <c r="D613" s="86">
        <v>0</v>
      </c>
      <c r="E613" s="86">
        <f t="shared" si="68"/>
        <v>0</v>
      </c>
      <c r="F613" s="87" t="e">
        <f t="shared" si="69"/>
        <v>#DIV/0!</v>
      </c>
      <c r="G613" s="88"/>
    </row>
    <row r="614" spans="1:7" ht="26.25">
      <c r="A614" s="6" t="s">
        <v>279</v>
      </c>
      <c r="B614" s="44" t="s">
        <v>278</v>
      </c>
      <c r="C614" s="45">
        <v>0</v>
      </c>
      <c r="D614" s="86">
        <v>0</v>
      </c>
      <c r="E614" s="86">
        <f t="shared" si="68"/>
        <v>0</v>
      </c>
      <c r="F614" s="87" t="e">
        <f t="shared" si="69"/>
        <v>#DIV/0!</v>
      </c>
      <c r="G614" s="88"/>
    </row>
    <row r="615" spans="1:7" ht="15">
      <c r="A615" s="6" t="s">
        <v>277</v>
      </c>
      <c r="B615" s="44" t="s">
        <v>276</v>
      </c>
      <c r="C615" s="45">
        <v>0</v>
      </c>
      <c r="D615" s="86">
        <v>0</v>
      </c>
      <c r="E615" s="86">
        <f t="shared" si="68"/>
        <v>0</v>
      </c>
      <c r="F615" s="87" t="e">
        <f t="shared" si="69"/>
        <v>#DIV/0!</v>
      </c>
      <c r="G615" s="88"/>
    </row>
    <row r="616" spans="1:7" s="2" customFormat="1" ht="15">
      <c r="A616" s="3"/>
      <c r="B616" s="43"/>
      <c r="C616" s="43"/>
      <c r="D616" s="72"/>
      <c r="E616" s="72"/>
      <c r="F616" s="89"/>
      <c r="G616" s="84"/>
    </row>
    <row r="617" spans="1:7" s="2" customFormat="1" ht="23.25" customHeight="1">
      <c r="A617" s="3"/>
      <c r="B617" s="43"/>
      <c r="C617" s="43"/>
      <c r="D617" s="72"/>
      <c r="E617" s="72"/>
      <c r="F617" s="89"/>
      <c r="G617" s="84"/>
    </row>
    <row r="618" spans="1:7" s="2" customFormat="1" ht="15">
      <c r="A618" s="3" t="s">
        <v>297</v>
      </c>
      <c r="B618" s="43"/>
      <c r="C618" s="43"/>
      <c r="D618" s="72"/>
      <c r="E618" s="72"/>
      <c r="F618" s="89"/>
      <c r="G618" s="84"/>
    </row>
    <row r="619" spans="1:7" s="2" customFormat="1" ht="15">
      <c r="A619" s="3" t="s">
        <v>415</v>
      </c>
      <c r="B619" s="43"/>
      <c r="C619" s="43"/>
      <c r="D619" s="72"/>
      <c r="E619" s="72"/>
      <c r="F619" s="89"/>
      <c r="G619" s="84" t="s">
        <v>459</v>
      </c>
    </row>
    <row r="620" spans="1:7" s="4" customFormat="1" ht="15">
      <c r="A620" s="5" t="s">
        <v>296</v>
      </c>
      <c r="B620" s="5" t="s">
        <v>295</v>
      </c>
      <c r="C620" s="5">
        <v>2013</v>
      </c>
      <c r="D620" s="92">
        <v>2012</v>
      </c>
      <c r="E620" s="101" t="s">
        <v>451</v>
      </c>
      <c r="F620" s="101"/>
      <c r="G620" s="84"/>
    </row>
    <row r="621" spans="1:7" ht="15">
      <c r="A621" s="6" t="s">
        <v>15</v>
      </c>
      <c r="B621" s="44" t="s">
        <v>16</v>
      </c>
      <c r="C621" s="44" t="s">
        <v>20</v>
      </c>
      <c r="D621" s="93" t="s">
        <v>20</v>
      </c>
      <c r="E621" s="85" t="s">
        <v>452</v>
      </c>
      <c r="F621" s="85" t="s">
        <v>453</v>
      </c>
      <c r="G621" s="84"/>
    </row>
    <row r="622" spans="1:7" ht="15">
      <c r="A622" s="6" t="s">
        <v>11</v>
      </c>
      <c r="B622" s="44" t="s">
        <v>124</v>
      </c>
      <c r="C622" s="45">
        <v>257</v>
      </c>
      <c r="D622" s="86">
        <v>171</v>
      </c>
      <c r="E622" s="86">
        <f>C622-D622</f>
        <v>86</v>
      </c>
      <c r="F622" s="87">
        <f>C622/D622*100</f>
        <v>150.29239766081872</v>
      </c>
      <c r="G622" s="88"/>
    </row>
    <row r="623" spans="1:7" ht="26.25">
      <c r="A623" s="6" t="s">
        <v>294</v>
      </c>
      <c r="B623" s="44" t="s">
        <v>293</v>
      </c>
      <c r="C623" s="45">
        <v>123</v>
      </c>
      <c r="D623" s="86">
        <v>10</v>
      </c>
      <c r="E623" s="86">
        <f aca="true" t="shared" si="70" ref="E623:E632">C623-D623</f>
        <v>113</v>
      </c>
      <c r="F623" s="87">
        <f aca="true" t="shared" si="71" ref="F623:F632">C623/D623*100</f>
        <v>1230</v>
      </c>
      <c r="G623" s="88"/>
    </row>
    <row r="624" spans="1:7" ht="15">
      <c r="A624" s="70" t="s">
        <v>292</v>
      </c>
      <c r="B624" s="55" t="s">
        <v>130</v>
      </c>
      <c r="C624" s="56">
        <v>80</v>
      </c>
      <c r="D624" s="95">
        <v>109</v>
      </c>
      <c r="E624" s="95">
        <f t="shared" si="70"/>
        <v>-29</v>
      </c>
      <c r="F624" s="96">
        <f t="shared" si="71"/>
        <v>73.39449541284404</v>
      </c>
      <c r="G624" s="88"/>
    </row>
    <row r="625" spans="1:7" ht="26.25">
      <c r="A625" s="70" t="s">
        <v>291</v>
      </c>
      <c r="B625" s="55" t="s">
        <v>290</v>
      </c>
      <c r="C625" s="56">
        <v>1</v>
      </c>
      <c r="D625" s="95">
        <v>4</v>
      </c>
      <c r="E625" s="95">
        <f t="shared" si="70"/>
        <v>-3</v>
      </c>
      <c r="F625" s="96">
        <f t="shared" si="71"/>
        <v>25</v>
      </c>
      <c r="G625" s="88"/>
    </row>
    <row r="626" spans="1:7" ht="26.25">
      <c r="A626" s="6" t="s">
        <v>289</v>
      </c>
      <c r="B626" s="44" t="s">
        <v>288</v>
      </c>
      <c r="C626" s="45">
        <v>6</v>
      </c>
      <c r="D626" s="86">
        <v>1</v>
      </c>
      <c r="E626" s="86">
        <f t="shared" si="70"/>
        <v>5</v>
      </c>
      <c r="F626" s="87">
        <f t="shared" si="71"/>
        <v>600</v>
      </c>
      <c r="G626" s="88"/>
    </row>
    <row r="627" spans="1:7" ht="26.25">
      <c r="A627" s="6" t="s">
        <v>287</v>
      </c>
      <c r="B627" s="44" t="s">
        <v>286</v>
      </c>
      <c r="C627" s="45">
        <v>6</v>
      </c>
      <c r="D627" s="86">
        <v>5</v>
      </c>
      <c r="E627" s="86">
        <f t="shared" si="70"/>
        <v>1</v>
      </c>
      <c r="F627" s="87">
        <f t="shared" si="71"/>
        <v>120</v>
      </c>
      <c r="G627" s="88"/>
    </row>
    <row r="628" spans="1:7" ht="26.25">
      <c r="A628" s="6" t="s">
        <v>285</v>
      </c>
      <c r="B628" s="44" t="s">
        <v>284</v>
      </c>
      <c r="C628" s="45">
        <v>1</v>
      </c>
      <c r="D628" s="86">
        <v>1</v>
      </c>
      <c r="E628" s="86">
        <f t="shared" si="70"/>
        <v>0</v>
      </c>
      <c r="F628" s="87">
        <f t="shared" si="71"/>
        <v>100</v>
      </c>
      <c r="G628" s="88"/>
    </row>
    <row r="629" spans="1:7" ht="26.25">
      <c r="A629" s="6" t="s">
        <v>283</v>
      </c>
      <c r="B629" s="44" t="s">
        <v>282</v>
      </c>
      <c r="C629" s="45">
        <v>27</v>
      </c>
      <c r="D629" s="86">
        <v>23</v>
      </c>
      <c r="E629" s="86">
        <f t="shared" si="70"/>
        <v>4</v>
      </c>
      <c r="F629" s="87">
        <f t="shared" si="71"/>
        <v>117.3913043478261</v>
      </c>
      <c r="G629" s="88"/>
    </row>
    <row r="630" spans="1:7" ht="26.25">
      <c r="A630" s="6" t="s">
        <v>281</v>
      </c>
      <c r="B630" s="44" t="s">
        <v>280</v>
      </c>
      <c r="C630" s="45">
        <v>8</v>
      </c>
      <c r="D630" s="86">
        <v>8</v>
      </c>
      <c r="E630" s="86">
        <f t="shared" si="70"/>
        <v>0</v>
      </c>
      <c r="F630" s="87">
        <f t="shared" si="71"/>
        <v>100</v>
      </c>
      <c r="G630" s="88"/>
    </row>
    <row r="631" spans="1:7" ht="26.25">
      <c r="A631" s="70" t="s">
        <v>279</v>
      </c>
      <c r="B631" s="55" t="s">
        <v>278</v>
      </c>
      <c r="C631" s="56">
        <v>5</v>
      </c>
      <c r="D631" s="95">
        <v>10</v>
      </c>
      <c r="E631" s="95">
        <f t="shared" si="70"/>
        <v>-5</v>
      </c>
      <c r="F631" s="96">
        <f t="shared" si="71"/>
        <v>50</v>
      </c>
      <c r="G631" s="88"/>
    </row>
    <row r="632" spans="1:7" ht="15">
      <c r="A632" s="6" t="s">
        <v>277</v>
      </c>
      <c r="B632" s="44" t="s">
        <v>276</v>
      </c>
      <c r="C632" s="45">
        <v>514</v>
      </c>
      <c r="D632" s="86">
        <v>342</v>
      </c>
      <c r="E632" s="86">
        <f t="shared" si="70"/>
        <v>172</v>
      </c>
      <c r="F632" s="87">
        <f t="shared" si="71"/>
        <v>150.29239766081872</v>
      </c>
      <c r="G632" s="88"/>
    </row>
    <row r="633" spans="1:7" s="2" customFormat="1" ht="15">
      <c r="A633" s="3"/>
      <c r="B633" s="43"/>
      <c r="C633" s="43"/>
      <c r="D633" s="72"/>
      <c r="E633" s="72"/>
      <c r="F633" s="89"/>
      <c r="G633" s="84"/>
    </row>
    <row r="634" spans="1:7" s="2" customFormat="1" ht="15">
      <c r="A634" s="3"/>
      <c r="B634" s="43"/>
      <c r="C634" s="43"/>
      <c r="D634" s="72"/>
      <c r="E634" s="72"/>
      <c r="F634" s="89"/>
      <c r="G634" s="84"/>
    </row>
    <row r="635" spans="1:7" s="2" customFormat="1" ht="15">
      <c r="A635" s="3" t="s">
        <v>297</v>
      </c>
      <c r="B635" s="43"/>
      <c r="C635" s="43"/>
      <c r="D635" s="72"/>
      <c r="E635" s="72"/>
      <c r="F635" s="89"/>
      <c r="G635" s="84"/>
    </row>
    <row r="636" spans="1:7" s="2" customFormat="1" ht="15">
      <c r="A636" s="3" t="s">
        <v>414</v>
      </c>
      <c r="B636" s="43"/>
      <c r="C636" s="43"/>
      <c r="D636" s="72"/>
      <c r="E636" s="72"/>
      <c r="F636" s="89"/>
      <c r="G636" s="84" t="s">
        <v>468</v>
      </c>
    </row>
    <row r="637" spans="1:7" s="4" customFormat="1" ht="15">
      <c r="A637" s="5" t="s">
        <v>296</v>
      </c>
      <c r="B637" s="5" t="s">
        <v>295</v>
      </c>
      <c r="C637" s="5">
        <v>2013</v>
      </c>
      <c r="D637" s="92">
        <v>2012</v>
      </c>
      <c r="E637" s="101" t="s">
        <v>451</v>
      </c>
      <c r="F637" s="101"/>
      <c r="G637" s="84"/>
    </row>
    <row r="638" spans="1:7" ht="15">
      <c r="A638" s="6" t="s">
        <v>15</v>
      </c>
      <c r="B638" s="44" t="s">
        <v>16</v>
      </c>
      <c r="C638" s="44" t="s">
        <v>20</v>
      </c>
      <c r="D638" s="93" t="s">
        <v>20</v>
      </c>
      <c r="E638" s="85" t="s">
        <v>452</v>
      </c>
      <c r="F638" s="85" t="s">
        <v>453</v>
      </c>
      <c r="G638" s="84"/>
    </row>
    <row r="639" spans="1:7" ht="15">
      <c r="A639" s="6" t="s">
        <v>11</v>
      </c>
      <c r="B639" s="44" t="s">
        <v>124</v>
      </c>
      <c r="C639" s="45">
        <v>0</v>
      </c>
      <c r="D639" s="86">
        <v>0</v>
      </c>
      <c r="E639" s="86">
        <f>C639-D639</f>
        <v>0</v>
      </c>
      <c r="F639" s="87" t="e">
        <f>C639/D639*100</f>
        <v>#DIV/0!</v>
      </c>
      <c r="G639" s="88"/>
    </row>
    <row r="640" spans="1:7" ht="26.25">
      <c r="A640" s="6" t="s">
        <v>294</v>
      </c>
      <c r="B640" s="44" t="s">
        <v>293</v>
      </c>
      <c r="C640" s="45">
        <v>0</v>
      </c>
      <c r="D640" s="86">
        <v>0</v>
      </c>
      <c r="E640" s="86">
        <f aca="true" t="shared" si="72" ref="E640:E649">C640-D640</f>
        <v>0</v>
      </c>
      <c r="F640" s="87" t="e">
        <f aca="true" t="shared" si="73" ref="F640:F649">C640/D640*100</f>
        <v>#DIV/0!</v>
      </c>
      <c r="G640" s="88"/>
    </row>
    <row r="641" spans="1:7" ht="15">
      <c r="A641" s="6" t="s">
        <v>292</v>
      </c>
      <c r="B641" s="44" t="s">
        <v>130</v>
      </c>
      <c r="C641" s="45">
        <v>0</v>
      </c>
      <c r="D641" s="86">
        <v>0</v>
      </c>
      <c r="E641" s="86">
        <f t="shared" si="72"/>
        <v>0</v>
      </c>
      <c r="F641" s="87" t="e">
        <f t="shared" si="73"/>
        <v>#DIV/0!</v>
      </c>
      <c r="G641" s="88"/>
    </row>
    <row r="642" spans="1:7" ht="26.25">
      <c r="A642" s="6" t="s">
        <v>291</v>
      </c>
      <c r="B642" s="44" t="s">
        <v>290</v>
      </c>
      <c r="C642" s="45">
        <v>0</v>
      </c>
      <c r="D642" s="86">
        <v>0</v>
      </c>
      <c r="E642" s="86">
        <f t="shared" si="72"/>
        <v>0</v>
      </c>
      <c r="F642" s="87" t="e">
        <f t="shared" si="73"/>
        <v>#DIV/0!</v>
      </c>
      <c r="G642" s="88"/>
    </row>
    <row r="643" spans="1:7" ht="26.25">
      <c r="A643" s="6" t="s">
        <v>289</v>
      </c>
      <c r="B643" s="44" t="s">
        <v>288</v>
      </c>
      <c r="C643" s="45">
        <v>0</v>
      </c>
      <c r="D643" s="86">
        <v>0</v>
      </c>
      <c r="E643" s="86">
        <f t="shared" si="72"/>
        <v>0</v>
      </c>
      <c r="F643" s="87" t="e">
        <f t="shared" si="73"/>
        <v>#DIV/0!</v>
      </c>
      <c r="G643" s="88"/>
    </row>
    <row r="644" spans="1:7" ht="26.25">
      <c r="A644" s="6" t="s">
        <v>287</v>
      </c>
      <c r="B644" s="44" t="s">
        <v>286</v>
      </c>
      <c r="C644" s="45">
        <v>0</v>
      </c>
      <c r="D644" s="86">
        <v>0</v>
      </c>
      <c r="E644" s="86">
        <f t="shared" si="72"/>
        <v>0</v>
      </c>
      <c r="F644" s="87" t="e">
        <f t="shared" si="73"/>
        <v>#DIV/0!</v>
      </c>
      <c r="G644" s="88"/>
    </row>
    <row r="645" spans="1:7" ht="26.25">
      <c r="A645" s="6" t="s">
        <v>285</v>
      </c>
      <c r="B645" s="44" t="s">
        <v>284</v>
      </c>
      <c r="C645" s="45">
        <v>0</v>
      </c>
      <c r="D645" s="86">
        <v>0</v>
      </c>
      <c r="E645" s="86">
        <f t="shared" si="72"/>
        <v>0</v>
      </c>
      <c r="F645" s="87" t="e">
        <f t="shared" si="73"/>
        <v>#DIV/0!</v>
      </c>
      <c r="G645" s="88"/>
    </row>
    <row r="646" spans="1:7" ht="26.25">
      <c r="A646" s="6" t="s">
        <v>283</v>
      </c>
      <c r="B646" s="44" t="s">
        <v>282</v>
      </c>
      <c r="C646" s="45">
        <v>0</v>
      </c>
      <c r="D646" s="86">
        <v>0</v>
      </c>
      <c r="E646" s="86">
        <f t="shared" si="72"/>
        <v>0</v>
      </c>
      <c r="F646" s="87" t="e">
        <f t="shared" si="73"/>
        <v>#DIV/0!</v>
      </c>
      <c r="G646" s="88"/>
    </row>
    <row r="647" spans="1:7" ht="26.25">
      <c r="A647" s="6" t="s">
        <v>281</v>
      </c>
      <c r="B647" s="44" t="s">
        <v>280</v>
      </c>
      <c r="C647" s="45">
        <v>0</v>
      </c>
      <c r="D647" s="86">
        <v>0</v>
      </c>
      <c r="E647" s="86">
        <f t="shared" si="72"/>
        <v>0</v>
      </c>
      <c r="F647" s="87" t="e">
        <f t="shared" si="73"/>
        <v>#DIV/0!</v>
      </c>
      <c r="G647" s="88"/>
    </row>
    <row r="648" spans="1:7" ht="26.25">
      <c r="A648" s="6" t="s">
        <v>279</v>
      </c>
      <c r="B648" s="44" t="s">
        <v>278</v>
      </c>
      <c r="C648" s="45">
        <v>0</v>
      </c>
      <c r="D648" s="86">
        <v>0</v>
      </c>
      <c r="E648" s="86">
        <f t="shared" si="72"/>
        <v>0</v>
      </c>
      <c r="F648" s="87" t="e">
        <f t="shared" si="73"/>
        <v>#DIV/0!</v>
      </c>
      <c r="G648" s="88"/>
    </row>
    <row r="649" spans="1:7" ht="15">
      <c r="A649" s="6" t="s">
        <v>277</v>
      </c>
      <c r="B649" s="44" t="s">
        <v>276</v>
      </c>
      <c r="C649" s="45">
        <v>0</v>
      </c>
      <c r="D649" s="86">
        <v>0</v>
      </c>
      <c r="E649" s="86">
        <f t="shared" si="72"/>
        <v>0</v>
      </c>
      <c r="F649" s="87" t="e">
        <f t="shared" si="73"/>
        <v>#DIV/0!</v>
      </c>
      <c r="G649" s="88"/>
    </row>
    <row r="650" spans="1:7" s="2" customFormat="1" ht="15">
      <c r="A650" s="3"/>
      <c r="B650" s="43"/>
      <c r="C650" s="43"/>
      <c r="D650" s="72"/>
      <c r="E650" s="72"/>
      <c r="F650" s="89"/>
      <c r="G650" s="84"/>
    </row>
    <row r="651" spans="1:7" s="2" customFormat="1" ht="15">
      <c r="A651" s="3"/>
      <c r="B651" s="43"/>
      <c r="C651" s="43"/>
      <c r="D651" s="72"/>
      <c r="E651" s="72"/>
      <c r="F651" s="89"/>
      <c r="G651" s="84"/>
    </row>
    <row r="652" spans="1:7" s="2" customFormat="1" ht="15">
      <c r="A652" s="3" t="s">
        <v>297</v>
      </c>
      <c r="B652" s="43"/>
      <c r="C652" s="43"/>
      <c r="D652" s="72"/>
      <c r="E652" s="72"/>
      <c r="F652" s="89"/>
      <c r="G652" s="84"/>
    </row>
    <row r="653" spans="1:7" s="2" customFormat="1" ht="15">
      <c r="A653" s="3" t="s">
        <v>413</v>
      </c>
      <c r="B653" s="43"/>
      <c r="C653" s="43"/>
      <c r="D653" s="72"/>
      <c r="E653" s="72"/>
      <c r="F653" s="89"/>
      <c r="G653" s="84" t="s">
        <v>469</v>
      </c>
    </row>
    <row r="654" spans="1:7" s="4" customFormat="1" ht="15">
      <c r="A654" s="5" t="s">
        <v>296</v>
      </c>
      <c r="B654" s="5" t="s">
        <v>295</v>
      </c>
      <c r="C654" s="5">
        <v>2013</v>
      </c>
      <c r="D654" s="92">
        <v>2012</v>
      </c>
      <c r="E654" s="101" t="s">
        <v>451</v>
      </c>
      <c r="F654" s="101"/>
      <c r="G654" s="84"/>
    </row>
    <row r="655" spans="1:7" ht="15">
      <c r="A655" s="6" t="s">
        <v>15</v>
      </c>
      <c r="B655" s="44" t="s">
        <v>16</v>
      </c>
      <c r="C655" s="44" t="s">
        <v>20</v>
      </c>
      <c r="D655" s="93" t="s">
        <v>20</v>
      </c>
      <c r="E655" s="85" t="s">
        <v>452</v>
      </c>
      <c r="F655" s="85" t="s">
        <v>453</v>
      </c>
      <c r="G655" s="84"/>
    </row>
    <row r="656" spans="1:7" ht="15">
      <c r="A656" s="6" t="s">
        <v>11</v>
      </c>
      <c r="B656" s="44" t="s">
        <v>124</v>
      </c>
      <c r="C656" s="45">
        <v>1111</v>
      </c>
      <c r="D656" s="86">
        <v>844</v>
      </c>
      <c r="E656" s="86">
        <f>C656-D656</f>
        <v>267</v>
      </c>
      <c r="F656" s="87">
        <f>C656/D656*100</f>
        <v>131.6350710900474</v>
      </c>
      <c r="G656" s="88"/>
    </row>
    <row r="657" spans="1:7" ht="26.25">
      <c r="A657" s="70" t="s">
        <v>294</v>
      </c>
      <c r="B657" s="55" t="s">
        <v>293</v>
      </c>
      <c r="C657" s="56">
        <v>33</v>
      </c>
      <c r="D657" s="95">
        <v>64</v>
      </c>
      <c r="E657" s="95">
        <f aca="true" t="shared" si="74" ref="E657:E666">C657-D657</f>
        <v>-31</v>
      </c>
      <c r="F657" s="96">
        <f aca="true" t="shared" si="75" ref="F657:F666">C657/D657*100</f>
        <v>51.5625</v>
      </c>
      <c r="G657" s="88"/>
    </row>
    <row r="658" spans="1:7" ht="15">
      <c r="A658" s="6" t="s">
        <v>292</v>
      </c>
      <c r="B658" s="44" t="s">
        <v>130</v>
      </c>
      <c r="C658" s="45">
        <v>914</v>
      </c>
      <c r="D658" s="86">
        <v>640</v>
      </c>
      <c r="E658" s="86">
        <f t="shared" si="74"/>
        <v>274</v>
      </c>
      <c r="F658" s="87">
        <f t="shared" si="75"/>
        <v>142.8125</v>
      </c>
      <c r="G658" s="88"/>
    </row>
    <row r="659" spans="1:7" ht="26.25">
      <c r="A659" s="70" t="s">
        <v>291</v>
      </c>
      <c r="B659" s="55" t="s">
        <v>290</v>
      </c>
      <c r="C659" s="56">
        <v>4</v>
      </c>
      <c r="D659" s="95">
        <v>7</v>
      </c>
      <c r="E659" s="95">
        <f t="shared" si="74"/>
        <v>-3</v>
      </c>
      <c r="F659" s="96">
        <f t="shared" si="75"/>
        <v>57.14285714285714</v>
      </c>
      <c r="G659" s="88"/>
    </row>
    <row r="660" spans="1:7" ht="26.25">
      <c r="A660" s="6" t="s">
        <v>289</v>
      </c>
      <c r="B660" s="44" t="s">
        <v>288</v>
      </c>
      <c r="C660" s="45">
        <v>0</v>
      </c>
      <c r="D660" s="86">
        <v>0</v>
      </c>
      <c r="E660" s="86">
        <f t="shared" si="74"/>
        <v>0</v>
      </c>
      <c r="F660" s="87" t="e">
        <f t="shared" si="75"/>
        <v>#DIV/0!</v>
      </c>
      <c r="G660" s="88"/>
    </row>
    <row r="661" spans="1:7" ht="26.25">
      <c r="A661" s="70" t="s">
        <v>287</v>
      </c>
      <c r="B661" s="55" t="s">
        <v>286</v>
      </c>
      <c r="C661" s="56">
        <v>0</v>
      </c>
      <c r="D661" s="95">
        <v>2</v>
      </c>
      <c r="E661" s="95">
        <f t="shared" si="74"/>
        <v>-2</v>
      </c>
      <c r="F661" s="96">
        <f t="shared" si="75"/>
        <v>0</v>
      </c>
      <c r="G661" s="88"/>
    </row>
    <row r="662" spans="1:7" ht="26.25">
      <c r="A662" s="6" t="s">
        <v>285</v>
      </c>
      <c r="B662" s="44" t="s">
        <v>284</v>
      </c>
      <c r="C662" s="45">
        <v>27</v>
      </c>
      <c r="D662" s="86">
        <v>14</v>
      </c>
      <c r="E662" s="86">
        <f t="shared" si="74"/>
        <v>13</v>
      </c>
      <c r="F662" s="87">
        <f t="shared" si="75"/>
        <v>192.85714285714286</v>
      </c>
      <c r="G662" s="88"/>
    </row>
    <row r="663" spans="1:7" ht="26.25">
      <c r="A663" s="6" t="s">
        <v>283</v>
      </c>
      <c r="B663" s="44" t="s">
        <v>282</v>
      </c>
      <c r="C663" s="45">
        <v>48</v>
      </c>
      <c r="D663" s="86">
        <v>41</v>
      </c>
      <c r="E663" s="86">
        <f t="shared" si="74"/>
        <v>7</v>
      </c>
      <c r="F663" s="87">
        <f t="shared" si="75"/>
        <v>117.07317073170731</v>
      </c>
      <c r="G663" s="88"/>
    </row>
    <row r="664" spans="1:7" ht="26.25">
      <c r="A664" s="70" t="s">
        <v>281</v>
      </c>
      <c r="B664" s="55" t="s">
        <v>280</v>
      </c>
      <c r="C664" s="56">
        <v>32</v>
      </c>
      <c r="D664" s="95">
        <v>39</v>
      </c>
      <c r="E664" s="95">
        <f t="shared" si="74"/>
        <v>-7</v>
      </c>
      <c r="F664" s="96">
        <f t="shared" si="75"/>
        <v>82.05128205128204</v>
      </c>
      <c r="G664" s="88"/>
    </row>
    <row r="665" spans="1:7" ht="26.25">
      <c r="A665" s="6" t="s">
        <v>279</v>
      </c>
      <c r="B665" s="44" t="s">
        <v>278</v>
      </c>
      <c r="C665" s="45">
        <v>53</v>
      </c>
      <c r="D665" s="86">
        <v>37</v>
      </c>
      <c r="E665" s="86">
        <f t="shared" si="74"/>
        <v>16</v>
      </c>
      <c r="F665" s="87">
        <f t="shared" si="75"/>
        <v>143.24324324324326</v>
      </c>
      <c r="G665" s="88"/>
    </row>
    <row r="666" spans="1:7" ht="15">
      <c r="A666" s="6" t="s">
        <v>277</v>
      </c>
      <c r="B666" s="44" t="s">
        <v>276</v>
      </c>
      <c r="C666" s="45">
        <v>2222</v>
      </c>
      <c r="D666" s="86">
        <v>1688</v>
      </c>
      <c r="E666" s="86">
        <f t="shared" si="74"/>
        <v>534</v>
      </c>
      <c r="F666" s="87">
        <f t="shared" si="75"/>
        <v>131.6350710900474</v>
      </c>
      <c r="G666" s="88"/>
    </row>
    <row r="667" spans="1:7" s="2" customFormat="1" ht="15">
      <c r="A667" s="3"/>
      <c r="B667" s="43"/>
      <c r="C667" s="43"/>
      <c r="D667" s="72"/>
      <c r="E667" s="72"/>
      <c r="F667" s="89"/>
      <c r="G667" s="84"/>
    </row>
    <row r="668" spans="1:7" s="2" customFormat="1" ht="24.75" customHeight="1">
      <c r="A668" s="3"/>
      <c r="B668" s="43"/>
      <c r="C668" s="43"/>
      <c r="D668" s="72"/>
      <c r="E668" s="72"/>
      <c r="F668" s="89"/>
      <c r="G668" s="84"/>
    </row>
    <row r="669" spans="1:7" s="2" customFormat="1" ht="15">
      <c r="A669" s="3" t="s">
        <v>297</v>
      </c>
      <c r="B669" s="43"/>
      <c r="C669" s="43"/>
      <c r="D669" s="72"/>
      <c r="E669" s="72"/>
      <c r="F669" s="89"/>
      <c r="G669" s="84"/>
    </row>
    <row r="670" spans="1:7" s="2" customFormat="1" ht="15">
      <c r="A670" s="3" t="s">
        <v>412</v>
      </c>
      <c r="B670" s="43"/>
      <c r="C670" s="43"/>
      <c r="D670" s="72"/>
      <c r="E670" s="72"/>
      <c r="F670" s="89"/>
      <c r="G670" s="84" t="s">
        <v>470</v>
      </c>
    </row>
    <row r="671" spans="1:7" s="4" customFormat="1" ht="15">
      <c r="A671" s="5" t="s">
        <v>296</v>
      </c>
      <c r="B671" s="5" t="s">
        <v>295</v>
      </c>
      <c r="C671" s="5">
        <v>2013</v>
      </c>
      <c r="D671" s="92">
        <v>2012</v>
      </c>
      <c r="E671" s="101" t="s">
        <v>451</v>
      </c>
      <c r="F671" s="101"/>
      <c r="G671" s="84"/>
    </row>
    <row r="672" spans="1:7" ht="15">
      <c r="A672" s="6" t="s">
        <v>15</v>
      </c>
      <c r="B672" s="44" t="s">
        <v>16</v>
      </c>
      <c r="C672" s="44" t="s">
        <v>20</v>
      </c>
      <c r="D672" s="93" t="s">
        <v>20</v>
      </c>
      <c r="E672" s="85" t="s">
        <v>452</v>
      </c>
      <c r="F672" s="85" t="s">
        <v>453</v>
      </c>
      <c r="G672" s="84"/>
    </row>
    <row r="673" spans="1:7" ht="15">
      <c r="A673" s="70" t="s">
        <v>11</v>
      </c>
      <c r="B673" s="55" t="s">
        <v>124</v>
      </c>
      <c r="C673" s="56">
        <v>6</v>
      </c>
      <c r="D673" s="95">
        <v>50</v>
      </c>
      <c r="E673" s="95">
        <f>C673-D673</f>
        <v>-44</v>
      </c>
      <c r="F673" s="96">
        <f>C673/D673*100</f>
        <v>12</v>
      </c>
      <c r="G673" s="88"/>
    </row>
    <row r="674" spans="1:7" ht="26.25">
      <c r="A674" s="6" t="s">
        <v>294</v>
      </c>
      <c r="B674" s="44" t="s">
        <v>293</v>
      </c>
      <c r="C674" s="45">
        <v>2</v>
      </c>
      <c r="D674" s="86">
        <v>2</v>
      </c>
      <c r="E674" s="86">
        <f aca="true" t="shared" si="76" ref="E674:E683">C674-D674</f>
        <v>0</v>
      </c>
      <c r="F674" s="87">
        <f aca="true" t="shared" si="77" ref="F674:F683">C674/D674*100</f>
        <v>100</v>
      </c>
      <c r="G674" s="88"/>
    </row>
    <row r="675" spans="1:7" ht="15">
      <c r="A675" s="6" t="s">
        <v>292</v>
      </c>
      <c r="B675" s="44" t="s">
        <v>130</v>
      </c>
      <c r="C675" s="45">
        <v>0</v>
      </c>
      <c r="D675" s="86">
        <v>0</v>
      </c>
      <c r="E675" s="86">
        <f t="shared" si="76"/>
        <v>0</v>
      </c>
      <c r="F675" s="87" t="e">
        <f t="shared" si="77"/>
        <v>#DIV/0!</v>
      </c>
      <c r="G675" s="88"/>
    </row>
    <row r="676" spans="1:7" ht="26.25">
      <c r="A676" s="70" t="s">
        <v>291</v>
      </c>
      <c r="B676" s="55" t="s">
        <v>290</v>
      </c>
      <c r="C676" s="56">
        <v>0</v>
      </c>
      <c r="D676" s="95">
        <v>1</v>
      </c>
      <c r="E676" s="95">
        <f t="shared" si="76"/>
        <v>-1</v>
      </c>
      <c r="F676" s="96">
        <f t="shared" si="77"/>
        <v>0</v>
      </c>
      <c r="G676" s="88"/>
    </row>
    <row r="677" spans="1:7" ht="26.25">
      <c r="A677" s="70" t="s">
        <v>289</v>
      </c>
      <c r="B677" s="55" t="s">
        <v>288</v>
      </c>
      <c r="C677" s="56">
        <v>2</v>
      </c>
      <c r="D677" s="95">
        <v>44</v>
      </c>
      <c r="E677" s="95">
        <f t="shared" si="76"/>
        <v>-42</v>
      </c>
      <c r="F677" s="96">
        <f t="shared" si="77"/>
        <v>4.545454545454546</v>
      </c>
      <c r="G677" s="88"/>
    </row>
    <row r="678" spans="1:7" ht="26.25">
      <c r="A678" s="6" t="s">
        <v>287</v>
      </c>
      <c r="B678" s="44" t="s">
        <v>286</v>
      </c>
      <c r="C678" s="45">
        <v>2</v>
      </c>
      <c r="D678" s="86">
        <v>0</v>
      </c>
      <c r="E678" s="86">
        <f t="shared" si="76"/>
        <v>2</v>
      </c>
      <c r="F678" s="87" t="e">
        <f t="shared" si="77"/>
        <v>#DIV/0!</v>
      </c>
      <c r="G678" s="88"/>
    </row>
    <row r="679" spans="1:7" ht="26.25">
      <c r="A679" s="6" t="s">
        <v>285</v>
      </c>
      <c r="B679" s="44" t="s">
        <v>284</v>
      </c>
      <c r="C679" s="45">
        <v>0</v>
      </c>
      <c r="D679" s="86">
        <v>0</v>
      </c>
      <c r="E679" s="86">
        <f t="shared" si="76"/>
        <v>0</v>
      </c>
      <c r="F679" s="87" t="e">
        <f t="shared" si="77"/>
        <v>#DIV/0!</v>
      </c>
      <c r="G679" s="88"/>
    </row>
    <row r="680" spans="1:7" ht="26.25">
      <c r="A680" s="6" t="s">
        <v>283</v>
      </c>
      <c r="B680" s="44" t="s">
        <v>282</v>
      </c>
      <c r="C680" s="45">
        <v>0</v>
      </c>
      <c r="D680" s="86">
        <v>0</v>
      </c>
      <c r="E680" s="86">
        <f t="shared" si="76"/>
        <v>0</v>
      </c>
      <c r="F680" s="87" t="e">
        <f t="shared" si="77"/>
        <v>#DIV/0!</v>
      </c>
      <c r="G680" s="88"/>
    </row>
    <row r="681" spans="1:7" ht="26.25">
      <c r="A681" s="70" t="s">
        <v>281</v>
      </c>
      <c r="B681" s="55" t="s">
        <v>280</v>
      </c>
      <c r="C681" s="56">
        <v>0</v>
      </c>
      <c r="D681" s="95">
        <v>3</v>
      </c>
      <c r="E681" s="95">
        <f t="shared" si="76"/>
        <v>-3</v>
      </c>
      <c r="F681" s="96">
        <f t="shared" si="77"/>
        <v>0</v>
      </c>
      <c r="G681" s="88"/>
    </row>
    <row r="682" spans="1:7" ht="26.25">
      <c r="A682" s="6" t="s">
        <v>279</v>
      </c>
      <c r="B682" s="44" t="s">
        <v>278</v>
      </c>
      <c r="C682" s="45">
        <v>0</v>
      </c>
      <c r="D682" s="86">
        <v>0</v>
      </c>
      <c r="E682" s="86">
        <f t="shared" si="76"/>
        <v>0</v>
      </c>
      <c r="F682" s="87" t="e">
        <f t="shared" si="77"/>
        <v>#DIV/0!</v>
      </c>
      <c r="G682" s="88"/>
    </row>
    <row r="683" spans="1:7" ht="15">
      <c r="A683" s="6" t="s">
        <v>277</v>
      </c>
      <c r="B683" s="44" t="s">
        <v>276</v>
      </c>
      <c r="C683" s="45">
        <v>12</v>
      </c>
      <c r="D683" s="86">
        <v>100</v>
      </c>
      <c r="E683" s="86">
        <f t="shared" si="76"/>
        <v>-88</v>
      </c>
      <c r="F683" s="87">
        <f t="shared" si="77"/>
        <v>12</v>
      </c>
      <c r="G683" s="88"/>
    </row>
    <row r="684" spans="1:7" s="2" customFormat="1" ht="15">
      <c r="A684" s="3"/>
      <c r="B684" s="43"/>
      <c r="C684" s="43"/>
      <c r="D684" s="72"/>
      <c r="E684" s="72"/>
      <c r="F684" s="89"/>
      <c r="G684" s="84"/>
    </row>
    <row r="685" spans="1:7" s="2" customFormat="1" ht="15">
      <c r="A685" s="3"/>
      <c r="B685" s="43"/>
      <c r="C685" s="43"/>
      <c r="D685" s="72"/>
      <c r="E685" s="72"/>
      <c r="F685" s="89"/>
      <c r="G685" s="84"/>
    </row>
    <row r="686" spans="1:7" s="2" customFormat="1" ht="15">
      <c r="A686" s="3" t="s">
        <v>297</v>
      </c>
      <c r="B686" s="43"/>
      <c r="C686" s="43"/>
      <c r="D686" s="72"/>
      <c r="E686" s="72"/>
      <c r="F686" s="89"/>
      <c r="G686" s="84"/>
    </row>
    <row r="687" spans="1:7" s="2" customFormat="1" ht="15">
      <c r="A687" s="3" t="s">
        <v>411</v>
      </c>
      <c r="B687" s="43"/>
      <c r="C687" s="43"/>
      <c r="D687" s="72"/>
      <c r="E687" s="72"/>
      <c r="F687" s="89"/>
      <c r="G687" s="84" t="s">
        <v>471</v>
      </c>
    </row>
    <row r="688" spans="1:7" s="4" customFormat="1" ht="15">
      <c r="A688" s="5" t="s">
        <v>296</v>
      </c>
      <c r="B688" s="5" t="s">
        <v>295</v>
      </c>
      <c r="C688" s="5">
        <v>2013</v>
      </c>
      <c r="D688" s="92">
        <v>2012</v>
      </c>
      <c r="E688" s="101" t="s">
        <v>451</v>
      </c>
      <c r="F688" s="101"/>
      <c r="G688" s="84"/>
    </row>
    <row r="689" spans="1:7" ht="15">
      <c r="A689" s="6" t="s">
        <v>15</v>
      </c>
      <c r="B689" s="44" t="s">
        <v>16</v>
      </c>
      <c r="C689" s="44" t="s">
        <v>20</v>
      </c>
      <c r="D689" s="93" t="s">
        <v>20</v>
      </c>
      <c r="E689" s="85" t="s">
        <v>452</v>
      </c>
      <c r="F689" s="85" t="s">
        <v>453</v>
      </c>
      <c r="G689" s="84"/>
    </row>
    <row r="690" spans="1:7" ht="15">
      <c r="A690" s="6" t="s">
        <v>11</v>
      </c>
      <c r="B690" s="44" t="s">
        <v>124</v>
      </c>
      <c r="C690" s="45">
        <v>67555</v>
      </c>
      <c r="D690" s="86">
        <v>62156</v>
      </c>
      <c r="E690" s="86">
        <f>C690-D690</f>
        <v>5399</v>
      </c>
      <c r="F690" s="87">
        <f>C690/D690*100</f>
        <v>108.6862088937512</v>
      </c>
      <c r="G690" s="88"/>
    </row>
    <row r="691" spans="1:7" ht="26.25">
      <c r="A691" s="70" t="s">
        <v>294</v>
      </c>
      <c r="B691" s="55" t="s">
        <v>293</v>
      </c>
      <c r="C691" s="56">
        <v>5310</v>
      </c>
      <c r="D691" s="95">
        <v>6133</v>
      </c>
      <c r="E691" s="95">
        <f aca="true" t="shared" si="78" ref="E691:E700">C691-D691</f>
        <v>-823</v>
      </c>
      <c r="F691" s="96">
        <f aca="true" t="shared" si="79" ref="F691:F700">C691/D691*100</f>
        <v>86.58079243437143</v>
      </c>
      <c r="G691" s="88"/>
    </row>
    <row r="692" spans="1:7" ht="15">
      <c r="A692" s="6" t="s">
        <v>292</v>
      </c>
      <c r="B692" s="44" t="s">
        <v>130</v>
      </c>
      <c r="C692" s="45">
        <v>40262</v>
      </c>
      <c r="D692" s="86">
        <v>34606</v>
      </c>
      <c r="E692" s="86">
        <f t="shared" si="78"/>
        <v>5656</v>
      </c>
      <c r="F692" s="87">
        <f t="shared" si="79"/>
        <v>116.34398659192047</v>
      </c>
      <c r="G692" s="88"/>
    </row>
    <row r="693" spans="1:7" ht="26.25">
      <c r="A693" s="6" t="s">
        <v>291</v>
      </c>
      <c r="B693" s="44" t="s">
        <v>290</v>
      </c>
      <c r="C693" s="45">
        <v>1830</v>
      </c>
      <c r="D693" s="86">
        <v>1685</v>
      </c>
      <c r="E693" s="86">
        <f t="shared" si="78"/>
        <v>145</v>
      </c>
      <c r="F693" s="87">
        <f t="shared" si="79"/>
        <v>108.6053412462908</v>
      </c>
      <c r="G693" s="88"/>
    </row>
    <row r="694" spans="1:7" ht="26.25">
      <c r="A694" s="70" t="s">
        <v>289</v>
      </c>
      <c r="B694" s="55" t="s">
        <v>288</v>
      </c>
      <c r="C694" s="56">
        <v>2586</v>
      </c>
      <c r="D694" s="95">
        <v>3319</v>
      </c>
      <c r="E694" s="95">
        <f t="shared" si="78"/>
        <v>-733</v>
      </c>
      <c r="F694" s="96">
        <f t="shared" si="79"/>
        <v>77.91503464899066</v>
      </c>
      <c r="G694" s="88"/>
    </row>
    <row r="695" spans="1:7" ht="26.25">
      <c r="A695" s="70" t="s">
        <v>287</v>
      </c>
      <c r="B695" s="55" t="s">
        <v>286</v>
      </c>
      <c r="C695" s="56">
        <v>2198</v>
      </c>
      <c r="D695" s="95">
        <v>2672</v>
      </c>
      <c r="E695" s="95">
        <f t="shared" si="78"/>
        <v>-474</v>
      </c>
      <c r="F695" s="96">
        <f t="shared" si="79"/>
        <v>82.26047904191617</v>
      </c>
      <c r="G695" s="88"/>
    </row>
    <row r="696" spans="1:7" ht="26.25">
      <c r="A696" s="6" t="s">
        <v>285</v>
      </c>
      <c r="B696" s="44" t="s">
        <v>284</v>
      </c>
      <c r="C696" s="45">
        <v>2684</v>
      </c>
      <c r="D696" s="86">
        <v>2577</v>
      </c>
      <c r="E696" s="86">
        <f t="shared" si="78"/>
        <v>107</v>
      </c>
      <c r="F696" s="87">
        <f t="shared" si="79"/>
        <v>104.15211486224291</v>
      </c>
      <c r="G696" s="88"/>
    </row>
    <row r="697" spans="1:7" ht="26.25">
      <c r="A697" s="6" t="s">
        <v>283</v>
      </c>
      <c r="B697" s="44" t="s">
        <v>282</v>
      </c>
      <c r="C697" s="45">
        <v>3580</v>
      </c>
      <c r="D697" s="86">
        <v>2742</v>
      </c>
      <c r="E697" s="86">
        <f t="shared" si="78"/>
        <v>838</v>
      </c>
      <c r="F697" s="87">
        <f t="shared" si="79"/>
        <v>130.56163384390956</v>
      </c>
      <c r="G697" s="88"/>
    </row>
    <row r="698" spans="1:7" ht="26.25">
      <c r="A698" s="6" t="s">
        <v>281</v>
      </c>
      <c r="B698" s="44" t="s">
        <v>280</v>
      </c>
      <c r="C698" s="45">
        <v>4628</v>
      </c>
      <c r="D698" s="86">
        <v>4267</v>
      </c>
      <c r="E698" s="86">
        <f t="shared" si="78"/>
        <v>361</v>
      </c>
      <c r="F698" s="87">
        <f t="shared" si="79"/>
        <v>108.46027654089525</v>
      </c>
      <c r="G698" s="88"/>
    </row>
    <row r="699" spans="1:7" ht="26.25">
      <c r="A699" s="6" t="s">
        <v>279</v>
      </c>
      <c r="B699" s="44" t="s">
        <v>278</v>
      </c>
      <c r="C699" s="45">
        <v>4477</v>
      </c>
      <c r="D699" s="86">
        <v>4155</v>
      </c>
      <c r="E699" s="86">
        <f t="shared" si="78"/>
        <v>322</v>
      </c>
      <c r="F699" s="87">
        <f t="shared" si="79"/>
        <v>107.74969915764139</v>
      </c>
      <c r="G699" s="88"/>
    </row>
    <row r="700" spans="1:7" ht="15">
      <c r="A700" s="6" t="s">
        <v>277</v>
      </c>
      <c r="B700" s="44" t="s">
        <v>276</v>
      </c>
      <c r="C700" s="45">
        <v>135110</v>
      </c>
      <c r="D700" s="86">
        <v>124312</v>
      </c>
      <c r="E700" s="86">
        <f t="shared" si="78"/>
        <v>10798</v>
      </c>
      <c r="F700" s="87">
        <f t="shared" si="79"/>
        <v>108.6862088937512</v>
      </c>
      <c r="G700" s="88"/>
    </row>
    <row r="701" spans="1:7" s="2" customFormat="1" ht="15">
      <c r="A701" s="3"/>
      <c r="B701" s="43"/>
      <c r="C701" s="43"/>
      <c r="D701" s="72"/>
      <c r="E701" s="72"/>
      <c r="F701" s="89"/>
      <c r="G701" s="84"/>
    </row>
    <row r="702" spans="1:7" s="2" customFormat="1" ht="15">
      <c r="A702" s="3"/>
      <c r="B702" s="43"/>
      <c r="C702" s="43"/>
      <c r="D702" s="72"/>
      <c r="E702" s="72"/>
      <c r="F702" s="89"/>
      <c r="G702" s="84"/>
    </row>
    <row r="703" spans="1:7" s="2" customFormat="1" ht="15">
      <c r="A703" s="3" t="s">
        <v>297</v>
      </c>
      <c r="B703" s="43"/>
      <c r="C703" s="43"/>
      <c r="D703" s="72"/>
      <c r="E703" s="72"/>
      <c r="F703" s="89"/>
      <c r="G703" s="84"/>
    </row>
    <row r="704" spans="1:7" s="2" customFormat="1" ht="15">
      <c r="A704" s="3" t="s">
        <v>410</v>
      </c>
      <c r="B704" s="43"/>
      <c r="C704" s="43"/>
      <c r="D704" s="72"/>
      <c r="E704" s="72"/>
      <c r="F704" s="89"/>
      <c r="G704" s="84" t="s">
        <v>472</v>
      </c>
    </row>
    <row r="705" spans="1:7" s="4" customFormat="1" ht="15">
      <c r="A705" s="5" t="s">
        <v>296</v>
      </c>
      <c r="B705" s="5" t="s">
        <v>295</v>
      </c>
      <c r="C705" s="5">
        <v>2013</v>
      </c>
      <c r="D705" s="92">
        <v>2012</v>
      </c>
      <c r="E705" s="101" t="s">
        <v>451</v>
      </c>
      <c r="F705" s="101"/>
      <c r="G705" s="84"/>
    </row>
    <row r="706" spans="1:7" ht="15">
      <c r="A706" s="6" t="s">
        <v>15</v>
      </c>
      <c r="B706" s="44" t="s">
        <v>16</v>
      </c>
      <c r="C706" s="44" t="s">
        <v>20</v>
      </c>
      <c r="D706" s="93" t="s">
        <v>20</v>
      </c>
      <c r="E706" s="85" t="s">
        <v>452</v>
      </c>
      <c r="F706" s="85" t="s">
        <v>453</v>
      </c>
      <c r="G706" s="84"/>
    </row>
    <row r="707" spans="1:7" ht="15">
      <c r="A707" s="70" t="s">
        <v>11</v>
      </c>
      <c r="B707" s="55" t="s">
        <v>124</v>
      </c>
      <c r="C707" s="56">
        <v>596</v>
      </c>
      <c r="D707" s="95">
        <v>718</v>
      </c>
      <c r="E707" s="95">
        <f>C707-D707</f>
        <v>-122</v>
      </c>
      <c r="F707" s="96">
        <f>C707/D707*100</f>
        <v>83.008356545961</v>
      </c>
      <c r="G707" s="88"/>
    </row>
    <row r="708" spans="1:7" ht="26.25">
      <c r="A708" s="70" t="s">
        <v>294</v>
      </c>
      <c r="B708" s="55" t="s">
        <v>293</v>
      </c>
      <c r="C708" s="56">
        <v>53</v>
      </c>
      <c r="D708" s="95">
        <v>188</v>
      </c>
      <c r="E708" s="95">
        <f aca="true" t="shared" si="80" ref="E708:E717">C708-D708</f>
        <v>-135</v>
      </c>
      <c r="F708" s="96">
        <f aca="true" t="shared" si="81" ref="F708:F717">C708/D708*100</f>
        <v>28.191489361702125</v>
      </c>
      <c r="G708" s="88"/>
    </row>
    <row r="709" spans="1:7" ht="15">
      <c r="A709" s="6" t="s">
        <v>292</v>
      </c>
      <c r="B709" s="44" t="s">
        <v>130</v>
      </c>
      <c r="C709" s="45">
        <v>308</v>
      </c>
      <c r="D709" s="86">
        <v>274</v>
      </c>
      <c r="E709" s="86">
        <f t="shared" si="80"/>
        <v>34</v>
      </c>
      <c r="F709" s="87">
        <f t="shared" si="81"/>
        <v>112.40875912408758</v>
      </c>
      <c r="G709" s="88"/>
    </row>
    <row r="710" spans="1:7" ht="26.25">
      <c r="A710" s="70" t="s">
        <v>291</v>
      </c>
      <c r="B710" s="55" t="s">
        <v>290</v>
      </c>
      <c r="C710" s="56">
        <v>10</v>
      </c>
      <c r="D710" s="95">
        <v>13</v>
      </c>
      <c r="E710" s="95">
        <f t="shared" si="80"/>
        <v>-3</v>
      </c>
      <c r="F710" s="96">
        <f t="shared" si="81"/>
        <v>76.92307692307693</v>
      </c>
      <c r="G710" s="88"/>
    </row>
    <row r="711" spans="1:7" ht="26.25">
      <c r="A711" s="6" t="s">
        <v>289</v>
      </c>
      <c r="B711" s="44" t="s">
        <v>288</v>
      </c>
      <c r="C711" s="45">
        <v>46</v>
      </c>
      <c r="D711" s="86">
        <v>40</v>
      </c>
      <c r="E711" s="86">
        <f t="shared" si="80"/>
        <v>6</v>
      </c>
      <c r="F711" s="87">
        <f t="shared" si="81"/>
        <v>114.99999999999999</v>
      </c>
      <c r="G711" s="88"/>
    </row>
    <row r="712" spans="1:7" ht="26.25">
      <c r="A712" s="6" t="s">
        <v>287</v>
      </c>
      <c r="B712" s="44" t="s">
        <v>286</v>
      </c>
      <c r="C712" s="45">
        <v>60</v>
      </c>
      <c r="D712" s="86">
        <v>59</v>
      </c>
      <c r="E712" s="86">
        <f t="shared" si="80"/>
        <v>1</v>
      </c>
      <c r="F712" s="87">
        <f t="shared" si="81"/>
        <v>101.69491525423729</v>
      </c>
      <c r="G712" s="88"/>
    </row>
    <row r="713" spans="1:7" ht="26.25">
      <c r="A713" s="6" t="s">
        <v>285</v>
      </c>
      <c r="B713" s="44" t="s">
        <v>284</v>
      </c>
      <c r="C713" s="45">
        <v>46</v>
      </c>
      <c r="D713" s="86">
        <v>38</v>
      </c>
      <c r="E713" s="86">
        <f t="shared" si="80"/>
        <v>8</v>
      </c>
      <c r="F713" s="87">
        <f t="shared" si="81"/>
        <v>121.05263157894737</v>
      </c>
      <c r="G713" s="88"/>
    </row>
    <row r="714" spans="1:7" ht="26.25">
      <c r="A714" s="70" t="s">
        <v>283</v>
      </c>
      <c r="B714" s="55" t="s">
        <v>282</v>
      </c>
      <c r="C714" s="56">
        <v>14</v>
      </c>
      <c r="D714" s="95">
        <v>15</v>
      </c>
      <c r="E714" s="95">
        <f t="shared" si="80"/>
        <v>-1</v>
      </c>
      <c r="F714" s="96">
        <f t="shared" si="81"/>
        <v>93.33333333333333</v>
      </c>
      <c r="G714" s="88"/>
    </row>
    <row r="715" spans="1:7" ht="26.25">
      <c r="A715" s="6" t="s">
        <v>281</v>
      </c>
      <c r="B715" s="44" t="s">
        <v>280</v>
      </c>
      <c r="C715" s="45">
        <v>59</v>
      </c>
      <c r="D715" s="86">
        <v>58</v>
      </c>
      <c r="E715" s="86">
        <f t="shared" si="80"/>
        <v>1</v>
      </c>
      <c r="F715" s="87">
        <f t="shared" si="81"/>
        <v>101.72413793103448</v>
      </c>
      <c r="G715" s="88"/>
    </row>
    <row r="716" spans="1:7" ht="26.25">
      <c r="A716" s="70" t="s">
        <v>279</v>
      </c>
      <c r="B716" s="55" t="s">
        <v>278</v>
      </c>
      <c r="C716" s="56">
        <v>0</v>
      </c>
      <c r="D716" s="95">
        <v>33</v>
      </c>
      <c r="E716" s="95">
        <f t="shared" si="80"/>
        <v>-33</v>
      </c>
      <c r="F716" s="96">
        <f t="shared" si="81"/>
        <v>0</v>
      </c>
      <c r="G716" s="88"/>
    </row>
    <row r="717" spans="1:7" ht="15">
      <c r="A717" s="6" t="s">
        <v>277</v>
      </c>
      <c r="B717" s="44" t="s">
        <v>276</v>
      </c>
      <c r="C717" s="45">
        <v>1192</v>
      </c>
      <c r="D717" s="86">
        <v>1436</v>
      </c>
      <c r="E717" s="86">
        <f t="shared" si="80"/>
        <v>-244</v>
      </c>
      <c r="F717" s="87">
        <f t="shared" si="81"/>
        <v>83.008356545961</v>
      </c>
      <c r="G717" s="88"/>
    </row>
    <row r="718" spans="1:7" s="2" customFormat="1" ht="15">
      <c r="A718" s="3"/>
      <c r="B718" s="43"/>
      <c r="C718" s="43"/>
      <c r="D718" s="72"/>
      <c r="E718" s="72"/>
      <c r="F718" s="89"/>
      <c r="G718" s="84"/>
    </row>
    <row r="719" spans="1:7" s="2" customFormat="1" ht="24" customHeight="1">
      <c r="A719" s="3"/>
      <c r="B719" s="43"/>
      <c r="C719" s="43"/>
      <c r="D719" s="72"/>
      <c r="E719" s="72"/>
      <c r="F719" s="89"/>
      <c r="G719" s="84"/>
    </row>
    <row r="720" spans="1:7" s="2" customFormat="1" ht="15">
      <c r="A720" s="3" t="s">
        <v>297</v>
      </c>
      <c r="B720" s="43"/>
      <c r="C720" s="43"/>
      <c r="D720" s="72"/>
      <c r="E720" s="72"/>
      <c r="F720" s="89"/>
      <c r="G720" s="84"/>
    </row>
    <row r="721" spans="1:7" s="2" customFormat="1" ht="15">
      <c r="A721" s="3" t="s">
        <v>409</v>
      </c>
      <c r="B721" s="43"/>
      <c r="C721" s="43"/>
      <c r="D721" s="72"/>
      <c r="E721" s="72"/>
      <c r="F721" s="89"/>
      <c r="G721" s="84" t="s">
        <v>473</v>
      </c>
    </row>
    <row r="722" spans="1:7" s="4" customFormat="1" ht="15">
      <c r="A722" s="5" t="s">
        <v>296</v>
      </c>
      <c r="B722" s="5" t="s">
        <v>295</v>
      </c>
      <c r="C722" s="5">
        <v>2013</v>
      </c>
      <c r="D722" s="92">
        <v>2012</v>
      </c>
      <c r="E722" s="101" t="s">
        <v>451</v>
      </c>
      <c r="F722" s="101"/>
      <c r="G722" s="84" t="s">
        <v>474</v>
      </c>
    </row>
    <row r="723" spans="1:7" ht="15">
      <c r="A723" s="6" t="s">
        <v>15</v>
      </c>
      <c r="B723" s="44" t="s">
        <v>16</v>
      </c>
      <c r="C723" s="44" t="s">
        <v>20</v>
      </c>
      <c r="D723" s="93" t="s">
        <v>20</v>
      </c>
      <c r="E723" s="85" t="s">
        <v>452</v>
      </c>
      <c r="F723" s="85" t="s">
        <v>453</v>
      </c>
      <c r="G723" s="84"/>
    </row>
    <row r="724" spans="1:7" ht="15">
      <c r="A724" s="70" t="s">
        <v>11</v>
      </c>
      <c r="B724" s="55" t="s">
        <v>124</v>
      </c>
      <c r="C724" s="56">
        <v>31</v>
      </c>
      <c r="D724" s="95">
        <v>84</v>
      </c>
      <c r="E724" s="95">
        <f>C724-D724</f>
        <v>-53</v>
      </c>
      <c r="F724" s="96">
        <f>C724/D724*100</f>
        <v>36.904761904761905</v>
      </c>
      <c r="G724" s="88"/>
    </row>
    <row r="725" spans="1:7" ht="26.25">
      <c r="A725" s="70" t="s">
        <v>294</v>
      </c>
      <c r="B725" s="55" t="s">
        <v>293</v>
      </c>
      <c r="C725" s="56">
        <v>1</v>
      </c>
      <c r="D725" s="95">
        <v>3</v>
      </c>
      <c r="E725" s="95">
        <f aca="true" t="shared" si="82" ref="E725:E734">C725-D725</f>
        <v>-2</v>
      </c>
      <c r="F725" s="96">
        <f aca="true" t="shared" si="83" ref="F725:F734">C725/D725*100</f>
        <v>33.33333333333333</v>
      </c>
      <c r="G725" s="88"/>
    </row>
    <row r="726" spans="1:7" ht="15">
      <c r="A726" s="70" t="s">
        <v>292</v>
      </c>
      <c r="B726" s="55" t="s">
        <v>130</v>
      </c>
      <c r="C726" s="56">
        <v>18</v>
      </c>
      <c r="D726" s="95">
        <v>55</v>
      </c>
      <c r="E726" s="95">
        <f t="shared" si="82"/>
        <v>-37</v>
      </c>
      <c r="F726" s="96">
        <f t="shared" si="83"/>
        <v>32.72727272727273</v>
      </c>
      <c r="G726" s="88"/>
    </row>
    <row r="727" spans="1:7" ht="26.25">
      <c r="A727" s="70" t="s">
        <v>291</v>
      </c>
      <c r="B727" s="55" t="s">
        <v>290</v>
      </c>
      <c r="C727" s="56">
        <v>2</v>
      </c>
      <c r="D727" s="95">
        <v>3</v>
      </c>
      <c r="E727" s="95">
        <f t="shared" si="82"/>
        <v>-1</v>
      </c>
      <c r="F727" s="96">
        <f t="shared" si="83"/>
        <v>66.66666666666666</v>
      </c>
      <c r="G727" s="88"/>
    </row>
    <row r="728" spans="1:7" ht="26.25">
      <c r="A728" s="70" t="s">
        <v>289</v>
      </c>
      <c r="B728" s="55" t="s">
        <v>288</v>
      </c>
      <c r="C728" s="56">
        <v>1</v>
      </c>
      <c r="D728" s="95">
        <v>3</v>
      </c>
      <c r="E728" s="95">
        <f t="shared" si="82"/>
        <v>-2</v>
      </c>
      <c r="F728" s="96">
        <f t="shared" si="83"/>
        <v>33.33333333333333</v>
      </c>
      <c r="G728" s="88"/>
    </row>
    <row r="729" spans="1:7" ht="26.25">
      <c r="A729" s="6" t="s">
        <v>287</v>
      </c>
      <c r="B729" s="44" t="s">
        <v>286</v>
      </c>
      <c r="C729" s="45">
        <v>0</v>
      </c>
      <c r="D729" s="86">
        <v>0</v>
      </c>
      <c r="E729" s="86">
        <f t="shared" si="82"/>
        <v>0</v>
      </c>
      <c r="F729" s="87" t="e">
        <f t="shared" si="83"/>
        <v>#DIV/0!</v>
      </c>
      <c r="G729" s="88"/>
    </row>
    <row r="730" spans="1:7" ht="26.25">
      <c r="A730" s="6" t="s">
        <v>285</v>
      </c>
      <c r="B730" s="44" t="s">
        <v>284</v>
      </c>
      <c r="C730" s="45">
        <v>1</v>
      </c>
      <c r="D730" s="86">
        <v>0</v>
      </c>
      <c r="E730" s="86">
        <f t="shared" si="82"/>
        <v>1</v>
      </c>
      <c r="F730" s="87" t="e">
        <f t="shared" si="83"/>
        <v>#DIV/0!</v>
      </c>
      <c r="G730" s="88"/>
    </row>
    <row r="731" spans="1:7" ht="26.25">
      <c r="A731" s="70" t="s">
        <v>283</v>
      </c>
      <c r="B731" s="55" t="s">
        <v>282</v>
      </c>
      <c r="C731" s="56">
        <v>0</v>
      </c>
      <c r="D731" s="95">
        <v>1</v>
      </c>
      <c r="E731" s="95">
        <f t="shared" si="82"/>
        <v>-1</v>
      </c>
      <c r="F731" s="96">
        <f t="shared" si="83"/>
        <v>0</v>
      </c>
      <c r="G731" s="88"/>
    </row>
    <row r="732" spans="1:7" ht="26.25">
      <c r="A732" s="6" t="s">
        <v>281</v>
      </c>
      <c r="B732" s="44" t="s">
        <v>280</v>
      </c>
      <c r="C732" s="45">
        <v>1</v>
      </c>
      <c r="D732" s="86">
        <v>0</v>
      </c>
      <c r="E732" s="86">
        <f t="shared" si="82"/>
        <v>1</v>
      </c>
      <c r="F732" s="87" t="e">
        <f t="shared" si="83"/>
        <v>#DIV/0!</v>
      </c>
      <c r="G732" s="88"/>
    </row>
    <row r="733" spans="1:7" ht="26.25">
      <c r="A733" s="70" t="s">
        <v>279</v>
      </c>
      <c r="B733" s="55" t="s">
        <v>278</v>
      </c>
      <c r="C733" s="56">
        <v>7</v>
      </c>
      <c r="D733" s="95">
        <v>19</v>
      </c>
      <c r="E733" s="95">
        <f t="shared" si="82"/>
        <v>-12</v>
      </c>
      <c r="F733" s="96">
        <f t="shared" si="83"/>
        <v>36.84210526315789</v>
      </c>
      <c r="G733" s="88"/>
    </row>
    <row r="734" spans="1:7" ht="15">
      <c r="A734" s="6" t="s">
        <v>277</v>
      </c>
      <c r="B734" s="44" t="s">
        <v>276</v>
      </c>
      <c r="C734" s="45">
        <v>62</v>
      </c>
      <c r="D734" s="86">
        <v>168</v>
      </c>
      <c r="E734" s="86">
        <f t="shared" si="82"/>
        <v>-106</v>
      </c>
      <c r="F734" s="87">
        <f t="shared" si="83"/>
        <v>36.904761904761905</v>
      </c>
      <c r="G734" s="88"/>
    </row>
    <row r="735" spans="1:7" s="2" customFormat="1" ht="15">
      <c r="A735" s="3"/>
      <c r="B735" s="43"/>
      <c r="C735" s="43"/>
      <c r="D735" s="72"/>
      <c r="E735" s="72"/>
      <c r="F735" s="89"/>
      <c r="G735" s="84"/>
    </row>
    <row r="736" spans="1:7" s="2" customFormat="1" ht="15">
      <c r="A736" s="3"/>
      <c r="B736" s="43"/>
      <c r="C736" s="43"/>
      <c r="D736" s="72"/>
      <c r="E736" s="72"/>
      <c r="F736" s="89"/>
      <c r="G736" s="84"/>
    </row>
    <row r="737" spans="1:7" s="2" customFormat="1" ht="15">
      <c r="A737" s="3" t="s">
        <v>297</v>
      </c>
      <c r="B737" s="43"/>
      <c r="C737" s="43"/>
      <c r="D737" s="72"/>
      <c r="E737" s="72"/>
      <c r="F737" s="89"/>
      <c r="G737" s="84"/>
    </row>
    <row r="738" spans="1:7" s="2" customFormat="1" ht="15">
      <c r="A738" s="3" t="s">
        <v>408</v>
      </c>
      <c r="B738" s="43"/>
      <c r="C738" s="43"/>
      <c r="D738" s="72"/>
      <c r="E738" s="72"/>
      <c r="F738" s="89"/>
      <c r="G738" s="84"/>
    </row>
    <row r="739" spans="1:7" s="4" customFormat="1" ht="15">
      <c r="A739" s="5" t="s">
        <v>296</v>
      </c>
      <c r="B739" s="5" t="s">
        <v>295</v>
      </c>
      <c r="C739" s="5">
        <v>2013</v>
      </c>
      <c r="D739" s="92">
        <v>2012</v>
      </c>
      <c r="E739" s="101" t="s">
        <v>451</v>
      </c>
      <c r="F739" s="101"/>
      <c r="G739" s="84"/>
    </row>
    <row r="740" spans="1:7" ht="15">
      <c r="A740" s="6" t="s">
        <v>15</v>
      </c>
      <c r="B740" s="44" t="s">
        <v>16</v>
      </c>
      <c r="C740" s="44" t="s">
        <v>20</v>
      </c>
      <c r="D740" s="93" t="s">
        <v>20</v>
      </c>
      <c r="E740" s="85" t="s">
        <v>452</v>
      </c>
      <c r="F740" s="85" t="s">
        <v>453</v>
      </c>
      <c r="G740" s="84"/>
    </row>
    <row r="741" spans="1:7" ht="15">
      <c r="A741" s="6" t="s">
        <v>11</v>
      </c>
      <c r="B741" s="44" t="s">
        <v>124</v>
      </c>
      <c r="C741" s="45">
        <v>0</v>
      </c>
      <c r="D741" s="86">
        <v>0</v>
      </c>
      <c r="E741" s="86">
        <f>C741-D741</f>
        <v>0</v>
      </c>
      <c r="F741" s="87" t="e">
        <f>C741/D741*100</f>
        <v>#DIV/0!</v>
      </c>
      <c r="G741" s="88"/>
    </row>
    <row r="742" spans="1:7" ht="26.25">
      <c r="A742" s="6" t="s">
        <v>294</v>
      </c>
      <c r="B742" s="44" t="s">
        <v>293</v>
      </c>
      <c r="C742" s="45">
        <v>0</v>
      </c>
      <c r="D742" s="86">
        <v>0</v>
      </c>
      <c r="E742" s="86">
        <f aca="true" t="shared" si="84" ref="E742:E751">C742-D742</f>
        <v>0</v>
      </c>
      <c r="F742" s="87" t="e">
        <f aca="true" t="shared" si="85" ref="F742:F751">C742/D742*100</f>
        <v>#DIV/0!</v>
      </c>
      <c r="G742" s="88"/>
    </row>
    <row r="743" spans="1:7" ht="15">
      <c r="A743" s="6" t="s">
        <v>292</v>
      </c>
      <c r="B743" s="44" t="s">
        <v>130</v>
      </c>
      <c r="C743" s="45">
        <v>0</v>
      </c>
      <c r="D743" s="86">
        <v>0</v>
      </c>
      <c r="E743" s="86">
        <f t="shared" si="84"/>
        <v>0</v>
      </c>
      <c r="F743" s="87" t="e">
        <f t="shared" si="85"/>
        <v>#DIV/0!</v>
      </c>
      <c r="G743" s="88"/>
    </row>
    <row r="744" spans="1:7" ht="26.25">
      <c r="A744" s="6" t="s">
        <v>291</v>
      </c>
      <c r="B744" s="44" t="s">
        <v>290</v>
      </c>
      <c r="C744" s="45">
        <v>0</v>
      </c>
      <c r="D744" s="86">
        <v>0</v>
      </c>
      <c r="E744" s="86">
        <f t="shared" si="84"/>
        <v>0</v>
      </c>
      <c r="F744" s="87" t="e">
        <f t="shared" si="85"/>
        <v>#DIV/0!</v>
      </c>
      <c r="G744" s="88"/>
    </row>
    <row r="745" spans="1:7" ht="26.25">
      <c r="A745" s="6" t="s">
        <v>289</v>
      </c>
      <c r="B745" s="44" t="s">
        <v>288</v>
      </c>
      <c r="C745" s="45">
        <v>0</v>
      </c>
      <c r="D745" s="86">
        <v>0</v>
      </c>
      <c r="E745" s="86">
        <f t="shared" si="84"/>
        <v>0</v>
      </c>
      <c r="F745" s="87" t="e">
        <f t="shared" si="85"/>
        <v>#DIV/0!</v>
      </c>
      <c r="G745" s="88"/>
    </row>
    <row r="746" spans="1:7" ht="26.25">
      <c r="A746" s="6" t="s">
        <v>287</v>
      </c>
      <c r="B746" s="44" t="s">
        <v>286</v>
      </c>
      <c r="C746" s="45">
        <v>0</v>
      </c>
      <c r="D746" s="86">
        <v>0</v>
      </c>
      <c r="E746" s="86">
        <f t="shared" si="84"/>
        <v>0</v>
      </c>
      <c r="F746" s="87" t="e">
        <f t="shared" si="85"/>
        <v>#DIV/0!</v>
      </c>
      <c r="G746" s="88"/>
    </row>
    <row r="747" spans="1:7" ht="26.25">
      <c r="A747" s="6" t="s">
        <v>285</v>
      </c>
      <c r="B747" s="44" t="s">
        <v>284</v>
      </c>
      <c r="C747" s="45">
        <v>0</v>
      </c>
      <c r="D747" s="86">
        <v>0</v>
      </c>
      <c r="E747" s="86">
        <f t="shared" si="84"/>
        <v>0</v>
      </c>
      <c r="F747" s="87" t="e">
        <f t="shared" si="85"/>
        <v>#DIV/0!</v>
      </c>
      <c r="G747" s="88"/>
    </row>
    <row r="748" spans="1:7" ht="26.25">
      <c r="A748" s="6" t="s">
        <v>283</v>
      </c>
      <c r="B748" s="44" t="s">
        <v>282</v>
      </c>
      <c r="C748" s="45">
        <v>0</v>
      </c>
      <c r="D748" s="86">
        <v>0</v>
      </c>
      <c r="E748" s="86">
        <f t="shared" si="84"/>
        <v>0</v>
      </c>
      <c r="F748" s="87" t="e">
        <f t="shared" si="85"/>
        <v>#DIV/0!</v>
      </c>
      <c r="G748" s="88"/>
    </row>
    <row r="749" spans="1:7" ht="26.25">
      <c r="A749" s="6" t="s">
        <v>281</v>
      </c>
      <c r="B749" s="44" t="s">
        <v>280</v>
      </c>
      <c r="C749" s="45">
        <v>0</v>
      </c>
      <c r="D749" s="86">
        <v>0</v>
      </c>
      <c r="E749" s="86">
        <f t="shared" si="84"/>
        <v>0</v>
      </c>
      <c r="F749" s="87" t="e">
        <f t="shared" si="85"/>
        <v>#DIV/0!</v>
      </c>
      <c r="G749" s="88"/>
    </row>
    <row r="750" spans="1:7" ht="26.25">
      <c r="A750" s="6" t="s">
        <v>279</v>
      </c>
      <c r="B750" s="44" t="s">
        <v>278</v>
      </c>
      <c r="C750" s="45">
        <v>0</v>
      </c>
      <c r="D750" s="86">
        <v>0</v>
      </c>
      <c r="E750" s="86">
        <f t="shared" si="84"/>
        <v>0</v>
      </c>
      <c r="F750" s="87" t="e">
        <f t="shared" si="85"/>
        <v>#DIV/0!</v>
      </c>
      <c r="G750" s="88"/>
    </row>
    <row r="751" spans="1:7" ht="15">
      <c r="A751" s="6" t="s">
        <v>277</v>
      </c>
      <c r="B751" s="44" t="s">
        <v>276</v>
      </c>
      <c r="C751" s="45">
        <v>0</v>
      </c>
      <c r="D751" s="86">
        <v>0</v>
      </c>
      <c r="E751" s="86">
        <f t="shared" si="84"/>
        <v>0</v>
      </c>
      <c r="F751" s="87" t="e">
        <f t="shared" si="85"/>
        <v>#DIV/0!</v>
      </c>
      <c r="G751" s="88"/>
    </row>
    <row r="752" spans="1:7" s="2" customFormat="1" ht="15">
      <c r="A752" s="3"/>
      <c r="B752" s="43"/>
      <c r="C752" s="43"/>
      <c r="D752" s="72"/>
      <c r="E752" s="72"/>
      <c r="F752" s="89"/>
      <c r="G752" s="84"/>
    </row>
    <row r="753" spans="1:7" s="2" customFormat="1" ht="15">
      <c r="A753" s="3"/>
      <c r="B753" s="43"/>
      <c r="C753" s="43"/>
      <c r="D753" s="72"/>
      <c r="E753" s="72"/>
      <c r="F753" s="89"/>
      <c r="G753" s="84"/>
    </row>
    <row r="754" spans="1:7" s="2" customFormat="1" ht="15">
      <c r="A754" s="3" t="s">
        <v>297</v>
      </c>
      <c r="B754" s="43"/>
      <c r="C754" s="43"/>
      <c r="D754" s="72"/>
      <c r="E754" s="72"/>
      <c r="F754" s="89"/>
      <c r="G754" s="84"/>
    </row>
    <row r="755" spans="1:7" s="2" customFormat="1" ht="15">
      <c r="A755" s="3" t="s">
        <v>407</v>
      </c>
      <c r="B755" s="43"/>
      <c r="C755" s="43"/>
      <c r="D755" s="72"/>
      <c r="E755" s="72"/>
      <c r="F755" s="89"/>
      <c r="G755" s="84" t="s">
        <v>475</v>
      </c>
    </row>
    <row r="756" spans="1:7" s="4" customFormat="1" ht="15">
      <c r="A756" s="5" t="s">
        <v>296</v>
      </c>
      <c r="B756" s="5" t="s">
        <v>295</v>
      </c>
      <c r="C756" s="5">
        <v>2013</v>
      </c>
      <c r="D756" s="92">
        <v>2012</v>
      </c>
      <c r="E756" s="101" t="s">
        <v>451</v>
      </c>
      <c r="F756" s="101"/>
      <c r="G756" s="84"/>
    </row>
    <row r="757" spans="1:7" ht="15">
      <c r="A757" s="6" t="s">
        <v>15</v>
      </c>
      <c r="B757" s="44" t="s">
        <v>16</v>
      </c>
      <c r="C757" s="44" t="s">
        <v>20</v>
      </c>
      <c r="D757" s="93" t="s">
        <v>20</v>
      </c>
      <c r="E757" s="85" t="s">
        <v>452</v>
      </c>
      <c r="F757" s="85" t="s">
        <v>453</v>
      </c>
      <c r="G757" s="84"/>
    </row>
    <row r="758" spans="1:7" ht="15">
      <c r="A758" s="6" t="s">
        <v>11</v>
      </c>
      <c r="B758" s="44" t="s">
        <v>124</v>
      </c>
      <c r="C758" s="45">
        <v>234</v>
      </c>
      <c r="D758" s="86">
        <v>202</v>
      </c>
      <c r="E758" s="86">
        <f>C758-D758</f>
        <v>32</v>
      </c>
      <c r="F758" s="87">
        <f>C758/D758*100</f>
        <v>115.84158415841583</v>
      </c>
      <c r="G758" s="88"/>
    </row>
    <row r="759" spans="1:7" ht="26.25">
      <c r="A759" s="6" t="s">
        <v>294</v>
      </c>
      <c r="B759" s="44" t="s">
        <v>293</v>
      </c>
      <c r="C759" s="45">
        <v>0</v>
      </c>
      <c r="D759" s="86">
        <v>0</v>
      </c>
      <c r="E759" s="86">
        <f aca="true" t="shared" si="86" ref="E759:E768">C759-D759</f>
        <v>0</v>
      </c>
      <c r="F759" s="87" t="e">
        <f aca="true" t="shared" si="87" ref="F759:F768">C759/D759*100</f>
        <v>#DIV/0!</v>
      </c>
      <c r="G759" s="88"/>
    </row>
    <row r="760" spans="1:7" ht="15">
      <c r="A760" s="6" t="s">
        <v>292</v>
      </c>
      <c r="B760" s="44" t="s">
        <v>130</v>
      </c>
      <c r="C760" s="45">
        <v>95</v>
      </c>
      <c r="D760" s="86">
        <v>90</v>
      </c>
      <c r="E760" s="86">
        <f t="shared" si="86"/>
        <v>5</v>
      </c>
      <c r="F760" s="87">
        <f t="shared" si="87"/>
        <v>105.55555555555556</v>
      </c>
      <c r="G760" s="88"/>
    </row>
    <row r="761" spans="1:7" ht="26.25">
      <c r="A761" s="70" t="s">
        <v>291</v>
      </c>
      <c r="B761" s="55" t="s">
        <v>290</v>
      </c>
      <c r="C761" s="56">
        <v>0</v>
      </c>
      <c r="D761" s="95">
        <v>6</v>
      </c>
      <c r="E761" s="95">
        <f t="shared" si="86"/>
        <v>-6</v>
      </c>
      <c r="F761" s="96">
        <f t="shared" si="87"/>
        <v>0</v>
      </c>
      <c r="G761" s="88"/>
    </row>
    <row r="762" spans="1:7" ht="26.25">
      <c r="A762" s="6" t="s">
        <v>289</v>
      </c>
      <c r="B762" s="44" t="s">
        <v>288</v>
      </c>
      <c r="C762" s="45">
        <v>0</v>
      </c>
      <c r="D762" s="86">
        <v>0</v>
      </c>
      <c r="E762" s="86">
        <f t="shared" si="86"/>
        <v>0</v>
      </c>
      <c r="F762" s="87" t="e">
        <f t="shared" si="87"/>
        <v>#DIV/0!</v>
      </c>
      <c r="G762" s="88"/>
    </row>
    <row r="763" spans="1:7" ht="26.25">
      <c r="A763" s="6" t="s">
        <v>287</v>
      </c>
      <c r="B763" s="44" t="s">
        <v>286</v>
      </c>
      <c r="C763" s="45">
        <v>0</v>
      </c>
      <c r="D763" s="86">
        <v>0</v>
      </c>
      <c r="E763" s="86">
        <f t="shared" si="86"/>
        <v>0</v>
      </c>
      <c r="F763" s="87" t="e">
        <f t="shared" si="87"/>
        <v>#DIV/0!</v>
      </c>
      <c r="G763" s="88"/>
    </row>
    <row r="764" spans="1:7" ht="26.25">
      <c r="A764" s="70" t="s">
        <v>285</v>
      </c>
      <c r="B764" s="55" t="s">
        <v>284</v>
      </c>
      <c r="C764" s="56">
        <v>10</v>
      </c>
      <c r="D764" s="95">
        <v>17</v>
      </c>
      <c r="E764" s="95">
        <f t="shared" si="86"/>
        <v>-7</v>
      </c>
      <c r="F764" s="96">
        <f t="shared" si="87"/>
        <v>58.82352941176471</v>
      </c>
      <c r="G764" s="88"/>
    </row>
    <row r="765" spans="1:7" ht="26.25">
      <c r="A765" s="6" t="s">
        <v>283</v>
      </c>
      <c r="B765" s="44" t="s">
        <v>282</v>
      </c>
      <c r="C765" s="45">
        <v>90</v>
      </c>
      <c r="D765" s="86">
        <v>64</v>
      </c>
      <c r="E765" s="86">
        <f t="shared" si="86"/>
        <v>26</v>
      </c>
      <c r="F765" s="87">
        <f t="shared" si="87"/>
        <v>140.625</v>
      </c>
      <c r="G765" s="88"/>
    </row>
    <row r="766" spans="1:7" ht="26.25">
      <c r="A766" s="6" t="s">
        <v>281</v>
      </c>
      <c r="B766" s="44" t="s">
        <v>280</v>
      </c>
      <c r="C766" s="45">
        <v>39</v>
      </c>
      <c r="D766" s="86">
        <v>25</v>
      </c>
      <c r="E766" s="86">
        <f t="shared" si="86"/>
        <v>14</v>
      </c>
      <c r="F766" s="87">
        <f t="shared" si="87"/>
        <v>156</v>
      </c>
      <c r="G766" s="88"/>
    </row>
    <row r="767" spans="1:7" ht="26.25">
      <c r="A767" s="6" t="s">
        <v>279</v>
      </c>
      <c r="B767" s="44" t="s">
        <v>278</v>
      </c>
      <c r="C767" s="45">
        <v>0</v>
      </c>
      <c r="D767" s="86">
        <v>0</v>
      </c>
      <c r="E767" s="86">
        <f t="shared" si="86"/>
        <v>0</v>
      </c>
      <c r="F767" s="87" t="e">
        <f t="shared" si="87"/>
        <v>#DIV/0!</v>
      </c>
      <c r="G767" s="88"/>
    </row>
    <row r="768" spans="1:7" ht="15">
      <c r="A768" s="6" t="s">
        <v>277</v>
      </c>
      <c r="B768" s="44" t="s">
        <v>276</v>
      </c>
      <c r="C768" s="45">
        <v>468</v>
      </c>
      <c r="D768" s="86">
        <v>404</v>
      </c>
      <c r="E768" s="86">
        <f t="shared" si="86"/>
        <v>64</v>
      </c>
      <c r="F768" s="87">
        <f t="shared" si="87"/>
        <v>115.84158415841583</v>
      </c>
      <c r="G768" s="88"/>
    </row>
    <row r="769" spans="1:7" s="2" customFormat="1" ht="15">
      <c r="A769" s="3"/>
      <c r="B769" s="43"/>
      <c r="C769" s="43"/>
      <c r="D769" s="72"/>
      <c r="E769" s="72"/>
      <c r="F769" s="89"/>
      <c r="G769" s="90"/>
    </row>
    <row r="770" spans="1:7" s="2" customFormat="1" ht="28.5" customHeight="1">
      <c r="A770" s="3"/>
      <c r="B770" s="43"/>
      <c r="C770" s="43"/>
      <c r="D770" s="72"/>
      <c r="E770" s="72"/>
      <c r="F770" s="89"/>
      <c r="G770" s="90"/>
    </row>
    <row r="771" spans="1:7" s="2" customFormat="1" ht="15">
      <c r="A771" s="3" t="s">
        <v>297</v>
      </c>
      <c r="B771" s="43"/>
      <c r="C771" s="43"/>
      <c r="D771" s="72"/>
      <c r="E771" s="72"/>
      <c r="F771" s="89"/>
      <c r="G771" s="90"/>
    </row>
    <row r="772" spans="1:7" s="2" customFormat="1" ht="15">
      <c r="A772" s="3" t="s">
        <v>406</v>
      </c>
      <c r="B772" s="43"/>
      <c r="C772" s="43"/>
      <c r="D772" s="72"/>
      <c r="E772" s="72"/>
      <c r="F772" s="89"/>
      <c r="G772" s="90"/>
    </row>
    <row r="773" spans="1:7" s="4" customFormat="1" ht="15">
      <c r="A773" s="5" t="s">
        <v>296</v>
      </c>
      <c r="B773" s="5" t="s">
        <v>295</v>
      </c>
      <c r="C773" s="5">
        <v>2013</v>
      </c>
      <c r="D773" s="92">
        <v>2012</v>
      </c>
      <c r="E773" s="101" t="s">
        <v>451</v>
      </c>
      <c r="F773" s="101"/>
      <c r="G773" s="84"/>
    </row>
    <row r="774" spans="1:7" ht="15">
      <c r="A774" s="6" t="s">
        <v>15</v>
      </c>
      <c r="B774" s="44" t="s">
        <v>16</v>
      </c>
      <c r="C774" s="44" t="s">
        <v>20</v>
      </c>
      <c r="D774" s="93" t="s">
        <v>20</v>
      </c>
      <c r="E774" s="85" t="s">
        <v>452</v>
      </c>
      <c r="F774" s="85" t="s">
        <v>453</v>
      </c>
      <c r="G774" s="84"/>
    </row>
    <row r="775" spans="1:7" ht="15">
      <c r="A775" s="6" t="s">
        <v>11</v>
      </c>
      <c r="B775" s="44" t="s">
        <v>124</v>
      </c>
      <c r="C775" s="45">
        <v>42</v>
      </c>
      <c r="D775" s="86">
        <v>41</v>
      </c>
      <c r="E775" s="86">
        <f>C775-D775</f>
        <v>1</v>
      </c>
      <c r="F775" s="87">
        <f>C775/D775*100</f>
        <v>102.4390243902439</v>
      </c>
      <c r="G775" s="88"/>
    </row>
    <row r="776" spans="1:7" ht="26.25">
      <c r="A776" s="6" t="s">
        <v>294</v>
      </c>
      <c r="B776" s="44" t="s">
        <v>293</v>
      </c>
      <c r="C776" s="45">
        <v>37</v>
      </c>
      <c r="D776" s="86">
        <v>29</v>
      </c>
      <c r="E776" s="86">
        <f aca="true" t="shared" si="88" ref="E776:E785">C776-D776</f>
        <v>8</v>
      </c>
      <c r="F776" s="87">
        <f aca="true" t="shared" si="89" ref="F776:F785">C776/D776*100</f>
        <v>127.58620689655173</v>
      </c>
      <c r="G776" s="88"/>
    </row>
    <row r="777" spans="1:7" ht="15">
      <c r="A777" s="70" t="s">
        <v>292</v>
      </c>
      <c r="B777" s="55" t="s">
        <v>130</v>
      </c>
      <c r="C777" s="56">
        <v>4</v>
      </c>
      <c r="D777" s="95">
        <v>12</v>
      </c>
      <c r="E777" s="95">
        <f t="shared" si="88"/>
        <v>-8</v>
      </c>
      <c r="F777" s="96">
        <f t="shared" si="89"/>
        <v>33.33333333333333</v>
      </c>
      <c r="G777" s="88"/>
    </row>
    <row r="778" spans="1:7" ht="26.25">
      <c r="A778" s="6" t="s">
        <v>291</v>
      </c>
      <c r="B778" s="44" t="s">
        <v>290</v>
      </c>
      <c r="C778" s="45">
        <v>0</v>
      </c>
      <c r="D778" s="86">
        <v>0</v>
      </c>
      <c r="E778" s="86">
        <f t="shared" si="88"/>
        <v>0</v>
      </c>
      <c r="F778" s="87" t="e">
        <f t="shared" si="89"/>
        <v>#DIV/0!</v>
      </c>
      <c r="G778" s="88"/>
    </row>
    <row r="779" spans="1:7" ht="26.25">
      <c r="A779" s="6" t="s">
        <v>289</v>
      </c>
      <c r="B779" s="44" t="s">
        <v>288</v>
      </c>
      <c r="C779" s="45">
        <v>0</v>
      </c>
      <c r="D779" s="86">
        <v>0</v>
      </c>
      <c r="E779" s="86">
        <f t="shared" si="88"/>
        <v>0</v>
      </c>
      <c r="F779" s="87" t="e">
        <f t="shared" si="89"/>
        <v>#DIV/0!</v>
      </c>
      <c r="G779" s="88"/>
    </row>
    <row r="780" spans="1:7" ht="26.25">
      <c r="A780" s="6" t="s">
        <v>287</v>
      </c>
      <c r="B780" s="44" t="s">
        <v>286</v>
      </c>
      <c r="C780" s="45">
        <v>0</v>
      </c>
      <c r="D780" s="86">
        <v>0</v>
      </c>
      <c r="E780" s="86">
        <f t="shared" si="88"/>
        <v>0</v>
      </c>
      <c r="F780" s="87" t="e">
        <f t="shared" si="89"/>
        <v>#DIV/0!</v>
      </c>
      <c r="G780" s="88"/>
    </row>
    <row r="781" spans="1:7" ht="26.25">
      <c r="A781" s="6" t="s">
        <v>285</v>
      </c>
      <c r="B781" s="44" t="s">
        <v>284</v>
      </c>
      <c r="C781" s="45">
        <v>0</v>
      </c>
      <c r="D781" s="86">
        <v>0</v>
      </c>
      <c r="E781" s="86">
        <f t="shared" si="88"/>
        <v>0</v>
      </c>
      <c r="F781" s="87" t="e">
        <f t="shared" si="89"/>
        <v>#DIV/0!</v>
      </c>
      <c r="G781" s="88"/>
    </row>
    <row r="782" spans="1:7" ht="26.25">
      <c r="A782" s="70" t="s">
        <v>283</v>
      </c>
      <c r="B782" s="55" t="s">
        <v>282</v>
      </c>
      <c r="C782" s="56">
        <v>1</v>
      </c>
      <c r="D782" s="95">
        <v>0</v>
      </c>
      <c r="E782" s="95">
        <f t="shared" si="88"/>
        <v>1</v>
      </c>
      <c r="F782" s="96" t="e">
        <f t="shared" si="89"/>
        <v>#DIV/0!</v>
      </c>
      <c r="G782" s="88"/>
    </row>
    <row r="783" spans="1:7" ht="26.25">
      <c r="A783" s="6" t="s">
        <v>281</v>
      </c>
      <c r="B783" s="44" t="s">
        <v>280</v>
      </c>
      <c r="C783" s="45">
        <v>0</v>
      </c>
      <c r="D783" s="86">
        <v>0</v>
      </c>
      <c r="E783" s="86">
        <f t="shared" si="88"/>
        <v>0</v>
      </c>
      <c r="F783" s="87" t="e">
        <f t="shared" si="89"/>
        <v>#DIV/0!</v>
      </c>
      <c r="G783" s="88"/>
    </row>
    <row r="784" spans="1:7" ht="26.25">
      <c r="A784" s="6" t="s">
        <v>279</v>
      </c>
      <c r="B784" s="44" t="s">
        <v>278</v>
      </c>
      <c r="C784" s="45">
        <v>0</v>
      </c>
      <c r="D784" s="86">
        <v>0</v>
      </c>
      <c r="E784" s="86">
        <f t="shared" si="88"/>
        <v>0</v>
      </c>
      <c r="F784" s="87" t="e">
        <f t="shared" si="89"/>
        <v>#DIV/0!</v>
      </c>
      <c r="G784" s="88"/>
    </row>
    <row r="785" spans="1:7" ht="15">
      <c r="A785" s="6" t="s">
        <v>277</v>
      </c>
      <c r="B785" s="44" t="s">
        <v>276</v>
      </c>
      <c r="C785" s="45">
        <v>84</v>
      </c>
      <c r="D785" s="86">
        <v>82</v>
      </c>
      <c r="E785" s="86">
        <f t="shared" si="88"/>
        <v>2</v>
      </c>
      <c r="F785" s="87">
        <f t="shared" si="89"/>
        <v>102.4390243902439</v>
      </c>
      <c r="G785" s="88"/>
    </row>
    <row r="786" spans="1:7" s="2" customFormat="1" ht="15">
      <c r="A786" s="3"/>
      <c r="B786" s="43"/>
      <c r="C786" s="43"/>
      <c r="D786" s="72"/>
      <c r="E786" s="72"/>
      <c r="F786" s="89"/>
      <c r="G786" s="90"/>
    </row>
    <row r="787" spans="1:7" s="2" customFormat="1" ht="15">
      <c r="A787" s="3"/>
      <c r="B787" s="43"/>
      <c r="C787" s="43"/>
      <c r="D787" s="72"/>
      <c r="E787" s="72"/>
      <c r="F787" s="89"/>
      <c r="G787" s="90"/>
    </row>
    <row r="788" spans="1:7" s="2" customFormat="1" ht="15">
      <c r="A788" s="3" t="s">
        <v>297</v>
      </c>
      <c r="B788" s="43"/>
      <c r="C788" s="43"/>
      <c r="D788" s="72"/>
      <c r="E788" s="72"/>
      <c r="F788" s="89"/>
      <c r="G788" s="90"/>
    </row>
    <row r="789" spans="1:7" s="2" customFormat="1" ht="15">
      <c r="A789" s="3" t="s">
        <v>405</v>
      </c>
      <c r="B789" s="43"/>
      <c r="C789" s="43"/>
      <c r="D789" s="85"/>
      <c r="E789" s="85"/>
      <c r="F789" s="94"/>
      <c r="G789" s="90"/>
    </row>
    <row r="790" spans="1:7" s="4" customFormat="1" ht="15">
      <c r="A790" s="5" t="s">
        <v>296</v>
      </c>
      <c r="B790" s="5" t="s">
        <v>295</v>
      </c>
      <c r="C790" s="5">
        <v>2013</v>
      </c>
      <c r="D790" s="92">
        <v>2012</v>
      </c>
      <c r="E790" s="101" t="s">
        <v>451</v>
      </c>
      <c r="F790" s="101"/>
      <c r="G790" s="84"/>
    </row>
    <row r="791" spans="1:7" ht="15">
      <c r="A791" s="6" t="s">
        <v>15</v>
      </c>
      <c r="B791" s="44" t="s">
        <v>16</v>
      </c>
      <c r="C791" s="44" t="s">
        <v>20</v>
      </c>
      <c r="D791" s="93" t="s">
        <v>20</v>
      </c>
      <c r="E791" s="85" t="s">
        <v>452</v>
      </c>
      <c r="F791" s="85" t="s">
        <v>453</v>
      </c>
      <c r="G791" s="84"/>
    </row>
    <row r="792" spans="1:7" ht="15">
      <c r="A792" s="70" t="s">
        <v>11</v>
      </c>
      <c r="B792" s="55" t="s">
        <v>124</v>
      </c>
      <c r="C792" s="56">
        <v>615</v>
      </c>
      <c r="D792" s="95">
        <v>1212</v>
      </c>
      <c r="E792" s="95">
        <f>C792-D792</f>
        <v>-597</v>
      </c>
      <c r="F792" s="96">
        <f>C792/D792*100</f>
        <v>50.742574257425744</v>
      </c>
      <c r="G792" s="88"/>
    </row>
    <row r="793" spans="1:7" ht="26.25">
      <c r="A793" s="70" t="s">
        <v>294</v>
      </c>
      <c r="B793" s="55" t="s">
        <v>293</v>
      </c>
      <c r="C793" s="56">
        <v>17</v>
      </c>
      <c r="D793" s="95">
        <v>58</v>
      </c>
      <c r="E793" s="95">
        <f aca="true" t="shared" si="90" ref="E793:E802">C793-D793</f>
        <v>-41</v>
      </c>
      <c r="F793" s="96">
        <f aca="true" t="shared" si="91" ref="F793:F802">C793/D793*100</f>
        <v>29.310344827586203</v>
      </c>
      <c r="G793" s="88"/>
    </row>
    <row r="794" spans="1:7" ht="15">
      <c r="A794" s="70" t="s">
        <v>292</v>
      </c>
      <c r="B794" s="55" t="s">
        <v>130</v>
      </c>
      <c r="C794" s="56">
        <v>83</v>
      </c>
      <c r="D794" s="95">
        <v>118</v>
      </c>
      <c r="E794" s="95">
        <f t="shared" si="90"/>
        <v>-35</v>
      </c>
      <c r="F794" s="96">
        <f t="shared" si="91"/>
        <v>70.33898305084746</v>
      </c>
      <c r="G794" s="88"/>
    </row>
    <row r="795" spans="1:7" ht="26.25">
      <c r="A795" s="6" t="s">
        <v>291</v>
      </c>
      <c r="B795" s="44" t="s">
        <v>290</v>
      </c>
      <c r="C795" s="45">
        <v>0</v>
      </c>
      <c r="D795" s="86">
        <v>0</v>
      </c>
      <c r="E795" s="86">
        <f t="shared" si="90"/>
        <v>0</v>
      </c>
      <c r="F795" s="87" t="e">
        <f t="shared" si="91"/>
        <v>#DIV/0!</v>
      </c>
      <c r="G795" s="88"/>
    </row>
    <row r="796" spans="1:7" ht="26.25">
      <c r="A796" s="6" t="s">
        <v>289</v>
      </c>
      <c r="B796" s="44" t="s">
        <v>288</v>
      </c>
      <c r="C796" s="45">
        <v>0</v>
      </c>
      <c r="D796" s="86">
        <v>0</v>
      </c>
      <c r="E796" s="86">
        <f t="shared" si="90"/>
        <v>0</v>
      </c>
      <c r="F796" s="87" t="e">
        <f t="shared" si="91"/>
        <v>#DIV/0!</v>
      </c>
      <c r="G796" s="88"/>
    </row>
    <row r="797" spans="1:7" ht="26.25">
      <c r="A797" s="70" t="s">
        <v>287</v>
      </c>
      <c r="B797" s="55" t="s">
        <v>286</v>
      </c>
      <c r="C797" s="56">
        <v>0</v>
      </c>
      <c r="D797" s="95">
        <v>109</v>
      </c>
      <c r="E797" s="95">
        <f t="shared" si="90"/>
        <v>-109</v>
      </c>
      <c r="F797" s="96">
        <f t="shared" si="91"/>
        <v>0</v>
      </c>
      <c r="G797" s="88"/>
    </row>
    <row r="798" spans="1:7" ht="26.25">
      <c r="A798" s="70" t="s">
        <v>285</v>
      </c>
      <c r="B798" s="55" t="s">
        <v>284</v>
      </c>
      <c r="C798" s="56">
        <v>172</v>
      </c>
      <c r="D798" s="95">
        <v>464</v>
      </c>
      <c r="E798" s="95">
        <f t="shared" si="90"/>
        <v>-292</v>
      </c>
      <c r="F798" s="96">
        <f t="shared" si="91"/>
        <v>37.06896551724138</v>
      </c>
      <c r="G798" s="88"/>
    </row>
    <row r="799" spans="1:7" ht="26.25">
      <c r="A799" s="6" t="s">
        <v>283</v>
      </c>
      <c r="B799" s="44" t="s">
        <v>282</v>
      </c>
      <c r="C799" s="45">
        <v>310</v>
      </c>
      <c r="D799" s="86">
        <v>30</v>
      </c>
      <c r="E799" s="86">
        <f t="shared" si="90"/>
        <v>280</v>
      </c>
      <c r="F799" s="87">
        <f t="shared" si="91"/>
        <v>1033.3333333333335</v>
      </c>
      <c r="G799" s="88"/>
    </row>
    <row r="800" spans="1:7" ht="26.25">
      <c r="A800" s="70" t="s">
        <v>281</v>
      </c>
      <c r="B800" s="55" t="s">
        <v>280</v>
      </c>
      <c r="C800" s="56">
        <v>33</v>
      </c>
      <c r="D800" s="95">
        <v>433</v>
      </c>
      <c r="E800" s="95">
        <f t="shared" si="90"/>
        <v>-400</v>
      </c>
      <c r="F800" s="96">
        <f t="shared" si="91"/>
        <v>7.621247113163972</v>
      </c>
      <c r="G800" s="88"/>
    </row>
    <row r="801" spans="1:7" ht="26.25">
      <c r="A801" s="6" t="s">
        <v>279</v>
      </c>
      <c r="B801" s="44" t="s">
        <v>278</v>
      </c>
      <c r="C801" s="45">
        <v>0</v>
      </c>
      <c r="D801" s="86">
        <v>0</v>
      </c>
      <c r="E801" s="86">
        <f t="shared" si="90"/>
        <v>0</v>
      </c>
      <c r="F801" s="87" t="e">
        <f t="shared" si="91"/>
        <v>#DIV/0!</v>
      </c>
      <c r="G801" s="88"/>
    </row>
    <row r="802" spans="1:7" ht="15">
      <c r="A802" s="6" t="s">
        <v>277</v>
      </c>
      <c r="B802" s="44" t="s">
        <v>276</v>
      </c>
      <c r="C802" s="45">
        <v>1230</v>
      </c>
      <c r="D802" s="86">
        <v>2424</v>
      </c>
      <c r="E802" s="86">
        <f t="shared" si="90"/>
        <v>-1194</v>
      </c>
      <c r="F802" s="87">
        <f t="shared" si="91"/>
        <v>50.742574257425744</v>
      </c>
      <c r="G802" s="88"/>
    </row>
    <row r="803" spans="1:7" s="2" customFormat="1" ht="15">
      <c r="A803" s="3"/>
      <c r="B803" s="43"/>
      <c r="C803" s="43"/>
      <c r="D803" s="72"/>
      <c r="E803" s="72"/>
      <c r="F803" s="81"/>
      <c r="G803" s="82"/>
    </row>
  </sheetData>
  <sheetProtection/>
  <mergeCells count="46">
    <mergeCell ref="E25:F25"/>
    <mergeCell ref="E42:F42"/>
    <mergeCell ref="E59:F59"/>
    <mergeCell ref="E76:F76"/>
    <mergeCell ref="E93:F93"/>
    <mergeCell ref="E110:F110"/>
    <mergeCell ref="E127:F127"/>
    <mergeCell ref="E144:F144"/>
    <mergeCell ref="E161:F161"/>
    <mergeCell ref="E178:F178"/>
    <mergeCell ref="E195:F195"/>
    <mergeCell ref="E212:F212"/>
    <mergeCell ref="E229:F229"/>
    <mergeCell ref="E246:F246"/>
    <mergeCell ref="E263:F263"/>
    <mergeCell ref="E280:F280"/>
    <mergeCell ref="E297:F297"/>
    <mergeCell ref="E314:F314"/>
    <mergeCell ref="E331:F331"/>
    <mergeCell ref="E348:F348"/>
    <mergeCell ref="E365:F365"/>
    <mergeCell ref="E382:F382"/>
    <mergeCell ref="E399:F399"/>
    <mergeCell ref="E416:F416"/>
    <mergeCell ref="E433:F433"/>
    <mergeCell ref="E450:F450"/>
    <mergeCell ref="E467:F467"/>
    <mergeCell ref="E484:F484"/>
    <mergeCell ref="E501:F501"/>
    <mergeCell ref="E518:F518"/>
    <mergeCell ref="E535:F535"/>
    <mergeCell ref="E552:F552"/>
    <mergeCell ref="E569:F569"/>
    <mergeCell ref="E586:F586"/>
    <mergeCell ref="E603:F603"/>
    <mergeCell ref="E620:F620"/>
    <mergeCell ref="E739:F739"/>
    <mergeCell ref="E756:F756"/>
    <mergeCell ref="E773:F773"/>
    <mergeCell ref="E790:F790"/>
    <mergeCell ref="E705:F705"/>
    <mergeCell ref="E722:F722"/>
    <mergeCell ref="E637:F637"/>
    <mergeCell ref="E654:F654"/>
    <mergeCell ref="E671:F671"/>
    <mergeCell ref="E688:F688"/>
  </mergeCells>
  <printOptions/>
  <pageMargins left="0.7480314960629921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Александрович Иванов</dc:creator>
  <cp:keywords/>
  <dc:description/>
  <cp:lastModifiedBy>2100-00-801</cp:lastModifiedBy>
  <cp:lastPrinted>2014-06-26T12:42:56Z</cp:lastPrinted>
  <dcterms:created xsi:type="dcterms:W3CDTF">2014-06-26T06:32:50Z</dcterms:created>
  <dcterms:modified xsi:type="dcterms:W3CDTF">2015-08-25T07:53:51Z</dcterms:modified>
  <cp:category/>
  <cp:version/>
  <cp:contentType/>
  <cp:contentStatus/>
</cp:coreProperties>
</file>